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25" yWindow="1860" windowWidth="14445" windowHeight="10155" tabRatio="679"/>
  </bookViews>
  <sheets>
    <sheet name="Περιεχόμενα " sheetId="57" r:id="rId1"/>
    <sheet name="Σ1" sheetId="45" r:id="rId2"/>
    <sheet name="Σ2" sheetId="46" r:id="rId3"/>
    <sheet name="Σ3" sheetId="47" r:id="rId4"/>
    <sheet name="Σ4" sheetId="48" r:id="rId5"/>
    <sheet name="Σ5" sheetId="49" r:id="rId6"/>
    <sheet name="Σ6" sheetId="50" r:id="rId7"/>
    <sheet name="Σ7" sheetId="51" r:id="rId8"/>
    <sheet name="Σ8" sheetId="52" r:id="rId9"/>
    <sheet name="Σ9" sheetId="53" r:id="rId10"/>
    <sheet name="Σ10" sheetId="54" r:id="rId11"/>
    <sheet name="Σ11" sheetId="55" r:id="rId12"/>
    <sheet name="Σ12" sheetId="56" r:id="rId13"/>
    <sheet name="Σ13" sheetId="90" r:id="rId14"/>
    <sheet name="Σ14" sheetId="91" r:id="rId15"/>
    <sheet name="Σ15" sheetId="92" r:id="rId16"/>
    <sheet name="Σ16" sheetId="93" r:id="rId17"/>
    <sheet name="Σ17" sheetId="94" r:id="rId18"/>
    <sheet name="Σ18" sheetId="96" r:id="rId19"/>
    <sheet name="Σ19" sheetId="97" r:id="rId20"/>
    <sheet name="Σ20" sheetId="98" r:id="rId21"/>
    <sheet name="Σ21" sheetId="99" r:id="rId22"/>
    <sheet name="Σ22" sheetId="100" r:id="rId23"/>
    <sheet name="Σ23" sheetId="101" r:id="rId24"/>
    <sheet name="Σ24" sheetId="102" r:id="rId25"/>
    <sheet name="Σ25" sheetId="103" r:id="rId26"/>
    <sheet name="Σ26" sheetId="104" r:id="rId27"/>
    <sheet name="Σ27" sheetId="105" r:id="rId28"/>
    <sheet name="Σ28" sheetId="107" r:id="rId29"/>
    <sheet name="Σ29" sheetId="108" r:id="rId30"/>
    <sheet name="Σ30" sheetId="109" r:id="rId31"/>
  </sheets>
  <definedNames>
    <definedName name="_xlnm._FilterDatabase" localSheetId="25" hidden="1">Σ25!$A$3:$L$103</definedName>
    <definedName name="_xlnm._FilterDatabase" localSheetId="26" hidden="1">Σ26!$A$3:$K$3</definedName>
    <definedName name="_xlnm._FilterDatabase" localSheetId="27" hidden="1">Σ27!$A$3:$K$3</definedName>
    <definedName name="_xlnm._FilterDatabase" localSheetId="8" hidden="1">Σ8!$A$3:$H$3</definedName>
  </definedNames>
  <calcPr calcId="145621"/>
</workbook>
</file>

<file path=xl/calcChain.xml><?xml version="1.0" encoding="utf-8"?>
<calcChain xmlns="http://schemas.openxmlformats.org/spreadsheetml/2006/main">
  <c r="L63" i="99" l="1"/>
  <c r="K63" i="99"/>
  <c r="I63" i="99"/>
  <c r="H63" i="99"/>
  <c r="F63" i="99"/>
  <c r="E63" i="99"/>
  <c r="C63" i="99"/>
  <c r="B63" i="99"/>
  <c r="K23" i="99"/>
  <c r="H23" i="99"/>
  <c r="E23" i="99"/>
  <c r="B23" i="99"/>
</calcChain>
</file>

<file path=xl/sharedStrings.xml><?xml version="1.0" encoding="utf-8"?>
<sst xmlns="http://schemas.openxmlformats.org/spreadsheetml/2006/main" count="3356" uniqueCount="819">
  <si>
    <t>Πλήθος</t>
  </si>
  <si>
    <t>Μηνιαίο Ποσό</t>
  </si>
  <si>
    <t>Γήρατος</t>
  </si>
  <si>
    <t>Θανάτου</t>
  </si>
  <si>
    <t>Λοιπά</t>
  </si>
  <si>
    <t>ΣΥΝΟΛΟ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</si>
  <si>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</si>
  <si>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</si>
  <si>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</si>
  <si>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</si>
  <si>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</si>
  <si>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</si>
  <si>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</si>
  <si>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</si>
  <si>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</si>
  <si>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Σύνολο Κύριες</t>
  </si>
  <si>
    <t>Β. Επικουρικές</t>
  </si>
  <si>
    <t>Σύνολο Επικουρικές</t>
  </si>
  <si>
    <t xml:space="preserve">Νομός           </t>
  </si>
  <si>
    <t xml:space="preserve">Κύριες   </t>
  </si>
  <si>
    <t>Επικουρικές</t>
  </si>
  <si>
    <t>ΑΙΤΩΛΟΑΚΑΡΝΑΝΙΑΣ</t>
  </si>
  <si>
    <t xml:space="preserve">Συντομογραφία  </t>
  </si>
  <si>
    <t>Αναπηρίας</t>
  </si>
  <si>
    <t xml:space="preserve">Σύνολο </t>
  </si>
  <si>
    <t>Άλλη κατηγορία</t>
  </si>
  <si>
    <t>Χωρίς ένδειξη</t>
  </si>
  <si>
    <t>Ποσό</t>
  </si>
  <si>
    <t>Όλες οι Συντάξεις</t>
  </si>
  <si>
    <t>A/A</t>
  </si>
  <si>
    <t>&lt;=25</t>
  </si>
  <si>
    <t>26-50</t>
  </si>
  <si>
    <t>ΑΠΡΟΣΔΙΟΡΙΣΤΗ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</si>
  <si>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</si>
  <si>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</si>
  <si>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</si>
  <si>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</si>
  <si>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</si>
  <si>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</si>
  <si>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</si>
  <si>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</si>
  <si>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</si>
  <si>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</si>
  <si>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</si>
  <si>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</si>
  <si>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</si>
  <si>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</si>
  <si>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</si>
  <si>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</si>
  <si>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</si>
  <si>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ΑΖΕΡΜΠΑΙΤΖΑΝ</t>
  </si>
  <si>
    <t>ΑΙΓΥΠΤΟΣ</t>
  </si>
  <si>
    <t>ΑΙΘΙΟΠΙΑ</t>
  </si>
  <si>
    <t>ΑΛΒΑΝΙΑ</t>
  </si>
  <si>
    <t>ΑΛΛΗ ΧΩΡΑ</t>
  </si>
  <si>
    <t>ΑΡΓΕΝΤΙΝΗ</t>
  </si>
  <si>
    <t>ΑΡΜΕΝΙΑ</t>
  </si>
  <si>
    <t>ΑΥΣΤΡΑΛΙΑ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</si>
  <si>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</si>
  <si>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</si>
  <si>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</si>
  <si>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</si>
  <si>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</si>
  <si>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</si>
  <si>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</si>
  <si>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</si>
  <si>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</si>
  <si>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</si>
  <si>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</si>
  <si>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</si>
  <si>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</si>
  <si>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</si>
  <si>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</si>
  <si>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</si>
  <si>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</si>
  <si>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</si>
  <si>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</si>
  <si>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</si>
  <si>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</si>
  <si>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</si>
  <si>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</si>
  <si>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</si>
  <si>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</si>
  <si>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</si>
  <si>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</si>
  <si>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</si>
  <si>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</si>
  <si>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</si>
  <si>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</si>
  <si>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</si>
  <si>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</si>
  <si>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</si>
  <si>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</si>
  <si>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</si>
  <si>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</si>
  <si>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</si>
  <si>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</si>
  <si>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</si>
  <si>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</si>
  <si>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</si>
  <si>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</si>
  <si>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</si>
  <si>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</si>
  <si>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</si>
  <si>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</si>
  <si>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</si>
  <si>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</si>
  <si>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</si>
  <si>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</si>
  <si>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</si>
  <si>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</si>
  <si>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</si>
  <si>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</si>
  <si>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</si>
  <si>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</si>
  <si>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</si>
  <si>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</si>
  <si>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</si>
  <si>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</si>
  <si>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</si>
  <si>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</si>
  <si>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</si>
  <si>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</si>
  <si>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</si>
  <si>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</si>
  <si>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</si>
  <si>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</si>
  <si>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</si>
  <si>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</si>
  <si>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</si>
  <si>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</si>
  <si>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</si>
  <si>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</si>
  <si>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</si>
  <si>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</si>
  <si>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</si>
  <si>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</si>
  <si>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</si>
  <si>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</si>
  <si>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</si>
  <si>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</si>
  <si>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</si>
  <si>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</si>
  <si>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</si>
  <si>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</si>
  <si>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</si>
  <si>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</si>
  <si>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</si>
  <si>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</si>
  <si>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</si>
  <si>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</si>
  <si>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</si>
  <si>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</si>
  <si>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</si>
  <si>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</si>
  <si>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</si>
  <si>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</si>
  <si>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</si>
  <si>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</si>
  <si>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</si>
  <si>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</si>
  <si>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</si>
  <si>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</si>
  <si>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</si>
  <si>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</si>
  <si>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</si>
  <si>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</si>
  <si>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</si>
  <si>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</si>
  <si>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</si>
  <si>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</si>
  <si>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</si>
  <si>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</si>
  <si>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</si>
  <si>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</si>
  <si>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</si>
  <si>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</si>
  <si>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</si>
  <si>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</si>
  <si>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</si>
  <si>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</si>
  <si>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</si>
  <si>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</si>
  <si>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</si>
  <si>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</si>
  <si>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</si>
  <si>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</si>
  <si>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</si>
  <si>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</si>
  <si>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</si>
  <si>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</si>
  <si>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</si>
  <si>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</si>
  <si>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</si>
  <si>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</si>
  <si>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</si>
  <si>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</si>
  <si>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</si>
  <si>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</si>
  <si>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</si>
  <si>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</si>
  <si>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</si>
  <si>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</si>
  <si>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</si>
  <si>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</si>
  <si>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</si>
  <si>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</si>
  <si>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</si>
  <si>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</si>
  <si>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</si>
  <si>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</si>
  <si>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</si>
  <si>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</si>
  <si>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</si>
  <si>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</si>
  <si>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</si>
  <si>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</si>
  <si>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</si>
  <si>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</si>
  <si>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</si>
  <si>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</si>
  <si>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</si>
  <si>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</si>
  <si>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</si>
  <si>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</si>
  <si>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</si>
  <si>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</si>
  <si>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</si>
  <si>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</si>
  <si>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</si>
  <si>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</si>
  <si>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</si>
  <si>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</si>
  <si>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</si>
  <si>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ΚΛΗΡΟΔΟΤΗΜΑΤΑ</t>
  </si>
  <si>
    <t>ΜΤΣ-ΣΥ</t>
  </si>
  <si>
    <t>ΠΛΟΗΓΗΣΗ</t>
  </si>
  <si>
    <t>ΜΕΞΙΚΟ</t>
  </si>
  <si>
    <t>ΝΕΑ ΓΟΥΙΝΕΑ</t>
  </si>
  <si>
    <t>ΖΙΜΠΑΜΠΟΥΕ</t>
  </si>
  <si>
    <t>Φορέας</t>
  </si>
  <si>
    <t>Other</t>
  </si>
  <si>
    <t>ΑΦΓΑΝΙΣΤΑΝ</t>
  </si>
  <si>
    <t>ΛΟΥΞΕΜΒΟΥΡΓΟ</t>
  </si>
  <si>
    <t>ΣΛΟΒΕΝΙΑ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</si>
  <si>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</si>
  <si>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</si>
  <si>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</si>
  <si>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</si>
  <si>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</si>
  <si>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</si>
  <si>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Διάμεσος</t>
  </si>
  <si>
    <t>Γ. Μερίσματα</t>
  </si>
  <si>
    <t>Σύνολο Μερίσμάτα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</si>
  <si>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</si>
  <si>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</si>
  <si>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</si>
  <si>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</si>
  <si>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</si>
  <si>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</si>
  <si>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</si>
  <si>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</si>
  <si>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</si>
  <si>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</si>
  <si>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</si>
  <si>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</si>
  <si>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</si>
  <si>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</si>
  <si>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</si>
  <si>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</si>
  <si>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</si>
  <si>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</si>
  <si>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</si>
  <si>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</si>
  <si>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</si>
  <si>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</si>
  <si>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</si>
  <si>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</si>
  <si>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</si>
  <si>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</si>
  <si>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</si>
  <si>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</si>
  <si>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</si>
  <si>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</si>
  <si>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</si>
  <si>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</si>
  <si>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</si>
  <si>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</si>
  <si>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</si>
  <si>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</si>
  <si>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</si>
  <si>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Υγείας</t>
  </si>
  <si>
    <t>ΕΦΚΑ</t>
  </si>
  <si>
    <t>ΕΤΕΑΕΠ-ΤΕΑΠΠΕΡΤ</t>
  </si>
  <si>
    <t>ΕΤΕΑΕΠ-ΤΣΕΑΠΣΓΟ</t>
  </si>
  <si>
    <t>ΕΤΕΑΕΠ-ΤΕΑΠ ΔΕΗ</t>
  </si>
  <si>
    <t>ΕΤΕΑΕΠ-ΤΕΑΠ ΟΤΕ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</si>
  <si>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</si>
  <si>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</si>
  <si>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</si>
  <si>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</si>
  <si>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</si>
  <si>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</si>
  <si>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</si>
  <si>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</si>
  <si>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</si>
  <si>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</si>
  <si>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</si>
  <si>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</si>
  <si>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</si>
  <si>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</si>
  <si>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</si>
  <si>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</si>
  <si>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</si>
  <si>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</si>
  <si>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</si>
  <si>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</si>
  <si>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</si>
  <si>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</si>
  <si>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</si>
  <si>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</si>
  <si>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</si>
  <si>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</si>
  <si>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</si>
  <si>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</si>
  <si>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</si>
  <si>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</si>
  <si>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</si>
  <si>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</si>
  <si>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</si>
  <si>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</si>
  <si>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</si>
  <si>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</si>
  <si>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</si>
  <si>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</si>
  <si>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</si>
  <si>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</si>
  <si>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ΒΕΝΕΖΟΥΕΛΑ</t>
  </si>
  <si>
    <t>ΤΑΙΒΑΝ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</si>
  <si>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</si>
  <si>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</si>
  <si>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</si>
  <si>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</si>
  <si>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</si>
  <si>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</si>
  <si>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</si>
  <si>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</si>
  <si>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</si>
  <si>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</si>
  <si>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</si>
  <si>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</si>
  <si>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</si>
  <si>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ΑΛΓΕΡΙΑ</t>
  </si>
  <si>
    <t xml:space="preserve">ΕΤΕΑ-ΤΑΥΕΒΖ    </t>
  </si>
  <si>
    <t>ΝΕΠΑΛ</t>
  </si>
  <si>
    <t>ΟΠΕΚΑ</t>
  </si>
  <si>
    <t>Δ. ΟΠΕΚΑ</t>
  </si>
  <si>
    <t xml:space="preserve">ΟΓΑ(ΕΠΙΖΩΝΤΩΝ) </t>
  </si>
  <si>
    <t xml:space="preserve">ΟΓΑ ΥΠΑΛΛΗΛΩΝ  </t>
  </si>
  <si>
    <t>ΟΓΑ-ΧΗΡ.(Ν4387)</t>
  </si>
  <si>
    <t xml:space="preserve">ΟΓΑ            </t>
  </si>
  <si>
    <t xml:space="preserve">ΟΠΕΚΑ          </t>
  </si>
  <si>
    <t>Σύνολο ΟΠΕΚΑ</t>
  </si>
  <si>
    <t>Ενιαίο Σύστημα Ελέγχου &amp; Πληρωμών Συντάξεων "ΗΛΙΟΣ"</t>
  </si>
  <si>
    <t>Παράρτημα</t>
  </si>
  <si>
    <t>Πίνακας Περιεχομένων</t>
  </si>
  <si>
    <t>Κατανομή Εισοδήματος Συνταξιούχων ανά Φύλο και εύρος ποσού</t>
  </si>
  <si>
    <t>Κατανομή Συνταξιούχων και εισοδήματος από συντάξεις ανα Ηλικία και κατηγορία σύνταξης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</si>
  <si>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</si>
  <si>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</si>
  <si>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Κατανομή Συντάξεων ανά εύρος ποσού δαπάνης</t>
  </si>
  <si>
    <t>Συνταξιοδοτική Δαπάνη Κύριων, Επικουρικών Συντάξεων, Μερισμάτων</t>
  </si>
  <si>
    <t>Κατανομή Συντάξεων ανά ταμείο και κατηγορία</t>
  </si>
  <si>
    <t>Κατανομή Συντάξεων ανά νομό</t>
  </si>
  <si>
    <t>Σ10</t>
  </si>
  <si>
    <t>Κατανομή Συντάξεων ανά υπηκοότητα</t>
  </si>
  <si>
    <t>Σ11</t>
  </si>
  <si>
    <t>Σ1</t>
  </si>
  <si>
    <t>Σ2</t>
  </si>
  <si>
    <t>Σ3</t>
  </si>
  <si>
    <t>Σ4</t>
  </si>
  <si>
    <t>Σ5</t>
  </si>
  <si>
    <t>Σ6</t>
  </si>
  <si>
    <t>Σ7</t>
  </si>
  <si>
    <t>Σ8</t>
  </si>
  <si>
    <t>Σ9</t>
  </si>
  <si>
    <t xml:space="preserve">Σ.1: Κατανομή Εισόδηματος Συνταξιούχων ανά Φύλο και εύρος ποσού </t>
  </si>
  <si>
    <t>Σ.2: Κατανομή Συνταξιούχων και εισοδήματος από συντάξεις ανά Ηλικία και κατηγορία σύνταξης</t>
  </si>
  <si>
    <t>Σ.3: Κατανομή πληρωμής αναδρομικών νέων συντάξεων με τροποποιητική απόφαση συνταξιοδότησης ανά Φορέα Κοινωνικής Ασφάλισης και κατηγορία σύνταξης</t>
  </si>
  <si>
    <t>Σ.4: Κατανομή πληρωμής αναδρομικών νέων συντάξεων με προσωρινή απόφαση συνταξιοδότησης ανά Φορέα Κοινωνικής Ασφάλισης και κατηγορία σύνταξης</t>
  </si>
  <si>
    <t>Σ.5: Κατανομή Συντάξεων ανά εύρος ποσού δαπάνης</t>
  </si>
  <si>
    <t>Σ.6: Συνταξιοδοτική Δαπάνη Κύριων, Επικουρικών Συντάξεων, Μερισμάτων</t>
  </si>
  <si>
    <t>Φορέας Κοινωνικής Ασφάλισης</t>
  </si>
  <si>
    <t>Ηλικία</t>
  </si>
  <si>
    <t>Χωρίς Ένδειξη Κατηγορίας</t>
  </si>
  <si>
    <r>
      <t>Μ.Ο. Δαπάνης Σύνταξης (</t>
    </r>
    <r>
      <rPr>
        <b/>
        <sz val="12"/>
        <rFont val="Calibri"/>
        <family val="2"/>
        <charset val="161"/>
      </rPr>
      <t>€)</t>
    </r>
  </si>
  <si>
    <t>Σ.10: Κατανομή Συντάξεων ανά Υπηκοότητα</t>
  </si>
  <si>
    <t>Αριθμός Καταβαλλόμενων Συντάξεων</t>
  </si>
  <si>
    <t>Κύριες Συντάξεις</t>
  </si>
  <si>
    <t>Επικουρικές Συντάξεις</t>
  </si>
  <si>
    <t>Μερίσματα</t>
  </si>
  <si>
    <t>Λοιπές Συντάξεις</t>
  </si>
  <si>
    <t>Κατανομή κατά αριθμό καταβαλλόμενων συντάξεων (κύριων, επικουρικών, μερισμάτων) ανά συνταξιούχο</t>
  </si>
  <si>
    <t xml:space="preserve">Σ.11:  Κατανομή Κατά Αριθμό Καταβαλλόμενων Συντάξεων </t>
  </si>
  <si>
    <t xml:space="preserve">Σ.9: Κατανομή Συντάξεων (Κύριων και Επικουρικών) ανά Νομό </t>
  </si>
  <si>
    <t>ΣΥΝΟΛΑ</t>
  </si>
  <si>
    <t>ΔΗΜΟΣΙΟ</t>
  </si>
  <si>
    <t>Περιφέρεια</t>
  </si>
  <si>
    <t>Μηναίο Ποσό Συντάξεων (ευρώ)</t>
  </si>
  <si>
    <t>ΑΕΠ έτος 2013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</si>
  <si>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</si>
  <si>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</si>
  <si>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</si>
  <si>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</si>
  <si>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</si>
  <si>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</si>
  <si>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</si>
  <si>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</si>
  <si>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</si>
  <si>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</si>
  <si>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</si>
  <si>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</si>
  <si>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</si>
  <si>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</si>
  <si>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Σ.12:  Ποσά Συντάξεων ανά Περιφέρεια ως Ποσοστό του ΑΕΠ</t>
  </si>
  <si>
    <t>Σ12</t>
  </si>
  <si>
    <t>Ποσά Συντάξεων ανά Περιφέρεια ως ποσοστό του ΑΕΠ</t>
  </si>
  <si>
    <t>Ε. Λοιπές</t>
  </si>
  <si>
    <t>Σύνολο Λοιπές</t>
  </si>
  <si>
    <t>Σ.7: Κατανομή Συντάξεων ανά ταμείο και κατηγορία</t>
  </si>
  <si>
    <t>**</t>
  </si>
  <si>
    <t>*</t>
  </si>
  <si>
    <t>ΝΙΓΗΡΑΣ</t>
  </si>
  <si>
    <t>Όπου το στοιχείο Κωδικού Χώρας Υπηκοότητας είναι κενό λογίζεται ΕΛΛΗΝΙΚΗ</t>
  </si>
  <si>
    <t>Λάθος Κωδικός Χώρας Υπηκοότητας</t>
  </si>
  <si>
    <t>ΜΟΖΑΜΒΙΚΗ</t>
  </si>
  <si>
    <t>ΜΑΛΑΙΣΙΑ</t>
  </si>
  <si>
    <t>ΑΙΤΗ</t>
  </si>
  <si>
    <t xml:space="preserve">Υπουργείο Εργασίας &amp; Κοινωνικών Υποθέσεων
</t>
  </si>
  <si>
    <t>Σ13</t>
  </si>
  <si>
    <t xml:space="preserve"> Κατανομή Συντάξεων ανά Κατηγορία Σύνταξης - ΔΑΠΑΝΗ</t>
  </si>
  <si>
    <t>Σ14</t>
  </si>
  <si>
    <t xml:space="preserve"> Κατανομή Συντάξεων ανά Κατηγορία Σύνταξης - ΕΙΣΟΔΗΜΑ  </t>
  </si>
  <si>
    <t>Σ15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</si>
  <si>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</si>
  <si>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</si>
  <si>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</si>
  <si>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</si>
  <si>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</si>
  <si>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 Κατανομή Συντάξεων  ανά Νομό και κατηγορία (Γήρατος/Θανάτου/Αναπηρίας) </t>
  </si>
  <si>
    <t>Σ19</t>
  </si>
  <si>
    <t xml:space="preserve"> Κατανομή συντάξεων ανά ταμείο για ασφαλισμένους που λαμβάνουν 10, 9,8 ή 7 Συντάξεις</t>
  </si>
  <si>
    <t>Σ20</t>
  </si>
  <si>
    <t>Μέση μηνιαία δαπάνη από συντάξεις προ φόρων ανά φύλο</t>
  </si>
  <si>
    <t>Σ21</t>
  </si>
  <si>
    <t xml:space="preserve">Διαστρωμάτωση Συνταξιούχων </t>
  </si>
  <si>
    <t>Σ22</t>
  </si>
  <si>
    <t>Διαστρωμάτωση Συνταξιούχων ανά φύλο</t>
  </si>
  <si>
    <t>Σ23</t>
  </si>
  <si>
    <t>Κατανομή  Συνταξιούχων ανά ηλικία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</si>
  <si>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</si>
  <si>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</si>
  <si>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</si>
  <si>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</si>
  <si>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</si>
  <si>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</si>
  <si>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</si>
  <si>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</si>
  <si>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</si>
  <si>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Σ29</t>
  </si>
  <si>
    <t>Στοιχεία Νέων Συντάξεων με αναδρομικά ποσά ανά κατηγορία - Οριστική Απόφαση</t>
  </si>
  <si>
    <t>Σ30</t>
  </si>
  <si>
    <t xml:space="preserve"> Αναστολές Συντάξεων Λόγω Γάμου -  Καθαρό Πληρωτέο</t>
  </si>
  <si>
    <t xml:space="preserve">Αναστολές Συντάξεων Λόγω Θανάτου - Καθαρό Πληρωτέο </t>
  </si>
  <si>
    <t>ΠΑΠΟΥΑ ΝΕΑ ΓΟΥΙΝΕΑ</t>
  </si>
  <si>
    <t>ΡΟΥΑΝΤΑ</t>
  </si>
  <si>
    <t>Κατηγορία Σύνταξης</t>
  </si>
  <si>
    <t>Μέση Σύνταξη</t>
  </si>
  <si>
    <t>Α. Κύρια</t>
  </si>
  <si>
    <t>Αναπηρική</t>
  </si>
  <si>
    <t>Ανασφάλιστων Υπερηλίκων ΟΠΕΚΑ</t>
  </si>
  <si>
    <t>Β. Επικουρική</t>
  </si>
  <si>
    <t>Κατηγορία Συνταξιούχων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</si>
  <si>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</si>
  <si>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</si>
  <si>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</si>
  <si>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</si>
  <si>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</si>
  <si>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Ε. Λοιπά</t>
  </si>
  <si>
    <t>Οι Νομοί προέκυψαν από τον Ταχυδρομικό Κώδικα που έχει καταχωρηθεί από τους ΦΚΑ</t>
  </si>
  <si>
    <t>Συνταξιούχοι</t>
  </si>
  <si>
    <t>Σύνολο:</t>
  </si>
  <si>
    <t>Κατανομή Κατά Αριθμό Κύριων Συντάξεων</t>
  </si>
  <si>
    <t>Αριθμός Καταβαλλόμενων Κύριων Συντάξεων</t>
  </si>
  <si>
    <t>Κατανομή Κατά Αριθμό Επικουρικών Συντάξεων</t>
  </si>
  <si>
    <t>Αριθμός Καταβαλλόμενων Επικουρικών Συντάξεων</t>
  </si>
  <si>
    <t>Κωδικός ΦΚΑ</t>
  </si>
  <si>
    <t>Σύνολο Συντάξεων</t>
  </si>
  <si>
    <t>Ειδικές Περιπτώσεις</t>
  </si>
  <si>
    <t>Χωρίς Ένδειξη</t>
  </si>
  <si>
    <t>10 Συντάξεις</t>
  </si>
  <si>
    <t>9 Συντάξεις</t>
  </si>
  <si>
    <t>8 Συντάξεις</t>
  </si>
  <si>
    <t>7 Συντάξεις</t>
  </si>
  <si>
    <t>10000</t>
  </si>
  <si>
    <t>21000</t>
  </si>
  <si>
    <t>ΔΗΜΟΣΙΟ (ΕΦΚΑ)</t>
  </si>
  <si>
    <t>21001</t>
  </si>
  <si>
    <t>ΙΚΑ</t>
  </si>
  <si>
    <t>21003</t>
  </si>
  <si>
    <t>ΤΣΕΑΠΓΣΟ</t>
  </si>
  <si>
    <t>21006</t>
  </si>
  <si>
    <t>ΤΑΠΑΕ</t>
  </si>
  <si>
    <t>21007</t>
  </si>
  <si>
    <t>ΤΣΠΕΤΕ</t>
  </si>
  <si>
    <t>21009</t>
  </si>
  <si>
    <t>ΤΣΠΠΑΤΕ</t>
  </si>
  <si>
    <t>21011</t>
  </si>
  <si>
    <t>ΤΑΠΕΤΒΑ</t>
  </si>
  <si>
    <t>21012</t>
  </si>
  <si>
    <t>ΤΑΠΟΤΕ</t>
  </si>
  <si>
    <t>21013</t>
  </si>
  <si>
    <t>ΟΑΕΕ-ΤΕΒΕ</t>
  </si>
  <si>
    <t>21014</t>
  </si>
  <si>
    <t>ΟΑΕΕ-ΤΑΕ</t>
  </si>
  <si>
    <t>21015</t>
  </si>
  <si>
    <t>ΤΑΝΠΤ-ΟΑΕΕ</t>
  </si>
  <si>
    <t>21018</t>
  </si>
  <si>
    <t>ΕΤΑΑ-ΤΑΝ</t>
  </si>
  <si>
    <t>21019</t>
  </si>
  <si>
    <t>ΕΤΑΑ-ΤΣΑΥ</t>
  </si>
  <si>
    <t>21020</t>
  </si>
  <si>
    <t>ΕΤΑΑ-ΤΣΜΕΔΕ</t>
  </si>
  <si>
    <t>21021</t>
  </si>
  <si>
    <t>ΤΣΠΕΑΘ</t>
  </si>
  <si>
    <t>21022</t>
  </si>
  <si>
    <t>ΤΑΙΣΥΤ</t>
  </si>
  <si>
    <t>21026</t>
  </si>
  <si>
    <t>ΤΑΠ-ΔΕΗ</t>
  </si>
  <si>
    <t>21101</t>
  </si>
  <si>
    <t>ΟΠΣ-ΙΚΑ</t>
  </si>
  <si>
    <t>21102</t>
  </si>
  <si>
    <t>ΟΠΣ-ΙΚΑ(Ν4387)</t>
  </si>
  <si>
    <t>22003</t>
  </si>
  <si>
    <t>ΕΤΕΑΕΠ-ΤΕΑΥΝΤΠ</t>
  </si>
  <si>
    <t>22004</t>
  </si>
  <si>
    <t>ΕΤΕΑΕΠ-ΤΕΑΥΕΚ</t>
  </si>
  <si>
    <t>22015</t>
  </si>
  <si>
    <t>ΕΤΕΑΕΠ-ΤΕΑΧ</t>
  </si>
  <si>
    <t>22016</t>
  </si>
  <si>
    <t>ΕΤΕΑΕΠ-ΤΕΑΠΟΚΑ</t>
  </si>
  <si>
    <t>22017</t>
  </si>
  <si>
    <t>ΕΤΕΑΕΠ-ΤΑΔΚΥ</t>
  </si>
  <si>
    <t>22020</t>
  </si>
  <si>
    <t>22022</t>
  </si>
  <si>
    <t>ΕΤΕΑΕΠ-ΤΑΣ</t>
  </si>
  <si>
    <t>22026</t>
  </si>
  <si>
    <t>ΕΤΕΑ-ΤΕΑΔΥ-Κ.Υ</t>
  </si>
  <si>
    <t>22035</t>
  </si>
  <si>
    <t>ΕΤΕΑΕΠ-ΤΕΑΥΑΠ</t>
  </si>
  <si>
    <t>22036</t>
  </si>
  <si>
    <t>ΕΤΕΑΕΠ-ΤΕΑΥΠΣ</t>
  </si>
  <si>
    <t>22037</t>
  </si>
  <si>
    <t>ΕΤΕΑΕΠ-ΤΕΑΕΧ</t>
  </si>
  <si>
    <t>22041</t>
  </si>
  <si>
    <t>ΕΤΕΑΕΠ-ΤΕΑΕΙΓΕ</t>
  </si>
  <si>
    <t>22046</t>
  </si>
  <si>
    <t>22047</t>
  </si>
  <si>
    <t>ΕΤΕΑΕΠ-ΕΛΕΜ</t>
  </si>
  <si>
    <t>22054</t>
  </si>
  <si>
    <t>ΕΤΕΑΕΠ-ΤΕΑΔ</t>
  </si>
  <si>
    <t>22060</t>
  </si>
  <si>
    <t>ΕΤΕΑΕΠ-ΕΤΕΑΜ</t>
  </si>
  <si>
    <t>22070</t>
  </si>
  <si>
    <t>ΕΤΕΑΕΠ-ΚΕΑΝ</t>
  </si>
  <si>
    <t>22071</t>
  </si>
  <si>
    <t>ΕΤΕΑΕΠ-ΤΕΑΠΙΕΝ</t>
  </si>
  <si>
    <t>22076</t>
  </si>
  <si>
    <t>ΕΤΕΑ-ΤΕΑΠ ΕΤΒΑ</t>
  </si>
  <si>
    <t>22077</t>
  </si>
  <si>
    <t>22078</t>
  </si>
  <si>
    <t>ΕΤΕΑΕΠ-ΤΕΑΠΕΤΕ</t>
  </si>
  <si>
    <t>22079</t>
  </si>
  <si>
    <t>22080</t>
  </si>
  <si>
    <t>22081</t>
  </si>
  <si>
    <t>ΕΤΕΑ-ΤΕΑΠ ΕΛΤΑ</t>
  </si>
  <si>
    <t>22082</t>
  </si>
  <si>
    <t>ΕΤΕΑΕΠ-ΤΕΑΙΣΥΤ</t>
  </si>
  <si>
    <t>22146</t>
  </si>
  <si>
    <t>ΕΤΕΑΕΠ-ΤΑΠΤΠ</t>
  </si>
  <si>
    <t>22160</t>
  </si>
  <si>
    <t>ΕΤΕΑ-ΕΤΕΑΜ-ΟΠΣ</t>
  </si>
  <si>
    <t>24005</t>
  </si>
  <si>
    <t>ΕΤΕΑΕΠ-ΤΕΑΠΥΚ</t>
  </si>
  <si>
    <t>31001</t>
  </si>
  <si>
    <t>ΝΑΤ</t>
  </si>
  <si>
    <t>32001</t>
  </si>
  <si>
    <t>ΜΤΣ</t>
  </si>
  <si>
    <t>32002</t>
  </si>
  <si>
    <t>ΜΤΝ</t>
  </si>
  <si>
    <t>32003</t>
  </si>
  <si>
    <t>ΜΤΑ</t>
  </si>
  <si>
    <t>32004</t>
  </si>
  <si>
    <t>ΜΤΠΥ</t>
  </si>
  <si>
    <t>32022</t>
  </si>
  <si>
    <t>ΕΚΟΕΜΝ</t>
  </si>
  <si>
    <t>32023</t>
  </si>
  <si>
    <t>ΕΚΟEΜΣ</t>
  </si>
  <si>
    <t>Α. ΑΝΔΡΕΣ</t>
  </si>
  <si>
    <t>Μέσο Μηνιαίο Εισόδημα από συντάξεις</t>
  </si>
  <si>
    <t>Α.Γήρατος</t>
  </si>
  <si>
    <t>Β. ΓΥΝΑΙΚΕΣ</t>
  </si>
  <si>
    <t>Γ. ΧΩΡΙΣ ΕΝΔΕΙΞΗ ΦΥΛΟΥ</t>
  </si>
  <si>
    <t xml:space="preserve">0-500    </t>
  </si>
  <si>
    <t xml:space="preserve">500-1000 </t>
  </si>
  <si>
    <t>1000-1500</t>
  </si>
  <si>
    <t>1500-2000</t>
  </si>
  <si>
    <t>2000-2500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</si>
  <si>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</si>
  <si>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</si>
  <si>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</si>
  <si>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</si>
  <si>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</si>
  <si>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</si>
  <si>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</si>
  <si>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</si>
  <si>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</si>
  <si>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</si>
  <si>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</si>
  <si>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</si>
  <si>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</si>
  <si>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</si>
  <si>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</si>
  <si>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</si>
  <si>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</si>
  <si>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</si>
  <si>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</si>
  <si>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</si>
  <si>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</si>
  <si>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</si>
  <si>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</si>
  <si>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</si>
  <si>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</si>
  <si>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</si>
  <si>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</si>
  <si>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</si>
  <si>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</si>
  <si>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</si>
  <si>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</si>
  <si>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</si>
  <si>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</si>
  <si>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</si>
  <si>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</si>
  <si>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</si>
  <si>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</si>
  <si>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</si>
  <si>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</si>
  <si>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</si>
  <si>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</si>
  <si>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</si>
  <si>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</si>
  <si>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</si>
  <si>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</si>
  <si>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</si>
  <si>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</si>
  <si>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</si>
  <si>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</si>
  <si>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</si>
  <si>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</si>
  <si>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</si>
  <si>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</si>
  <si>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</si>
  <si>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</si>
  <si>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</si>
  <si>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</si>
  <si>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&gt;=70</t>
  </si>
  <si>
    <t>1=Εποπτεύων, 
0=ΦΚΑ</t>
  </si>
  <si>
    <t>ΕΠΟΠΤΕΥΩΝ ΦΟΡΕΑΣ</t>
  </si>
  <si>
    <t>Συνολικό Ποσό</t>
  </si>
  <si>
    <t>Κρατήσεις υπέρ ΑΚΑΓΕ</t>
  </si>
  <si>
    <t>Συνολικό ποσό δαπάνης</t>
  </si>
  <si>
    <t>ΓΛΚ</t>
  </si>
  <si>
    <t>ΕΚΟΕΜΣ</t>
  </si>
  <si>
    <t>ΕΤΑΑ</t>
  </si>
  <si>
    <t>ΕΤΑΠ-ΜΜΕ</t>
  </si>
  <si>
    <t>21023</t>
  </si>
  <si>
    <t>ΤΣΕΥΠΑ</t>
  </si>
  <si>
    <t>21024</t>
  </si>
  <si>
    <t>ΤΣΕΥΠΘ</t>
  </si>
  <si>
    <t>21025</t>
  </si>
  <si>
    <t>ΤΑΤΤΑΘ</t>
  </si>
  <si>
    <t>21030</t>
  </si>
  <si>
    <t>ΤΑΦΕΕΤ</t>
  </si>
  <si>
    <t>21031</t>
  </si>
  <si>
    <t>ΤΑΑΞΤ</t>
  </si>
  <si>
    <t>22073</t>
  </si>
  <si>
    <t>ΤΑΙΗΕΑΘ</t>
  </si>
  <si>
    <t>ΕΤΑΤ</t>
  </si>
  <si>
    <t>22045</t>
  </si>
  <si>
    <t>22075</t>
  </si>
  <si>
    <t>21032</t>
  </si>
  <si>
    <t>22009</t>
  </si>
  <si>
    <t>ΕΤΕΑΕΠ-ΤΕΑΠΟΖΟ</t>
  </si>
  <si>
    <t>22021</t>
  </si>
  <si>
    <t>ΕΤΕΑΕΠ-ΤΕΑΑ</t>
  </si>
  <si>
    <t>22072</t>
  </si>
  <si>
    <t>ΕΤΕΑΕΠ-ΤΕΑΤΤΑΘ</t>
  </si>
  <si>
    <t>22161</t>
  </si>
  <si>
    <t>ΕΤΕΑ-ΤΣΜΕΔΕ(Ε)</t>
  </si>
  <si>
    <t>22210</t>
  </si>
  <si>
    <t>ΕΤΕΑ-ΤΑΥΕΒΖ</t>
  </si>
  <si>
    <t>21004</t>
  </si>
  <si>
    <t>ΤΣΠΗΣΑΠ</t>
  </si>
  <si>
    <t>21010</t>
  </si>
  <si>
    <t>ΤΑΠΙΛΤ</t>
  </si>
  <si>
    <t>23005</t>
  </si>
  <si>
    <t>ΟΠΑΔ-ΤΥΔΚΥ</t>
  </si>
  <si>
    <t>21100</t>
  </si>
  <si>
    <t>ΖΑΠΠΕΙΟ</t>
  </si>
  <si>
    <t xml:space="preserve">ΜΤΑ </t>
  </si>
  <si>
    <t>32011</t>
  </si>
  <si>
    <t>32012</t>
  </si>
  <si>
    <t>ΜΤΣ-ΣΥ (ΕΦΚΑ)</t>
  </si>
  <si>
    <t>ΟΑΕΕ</t>
  </si>
  <si>
    <t>21002</t>
  </si>
  <si>
    <t>ΟΑΕΕ-ΤΣΑ</t>
  </si>
  <si>
    <t>ΟΓΑ</t>
  </si>
  <si>
    <t>21027</t>
  </si>
  <si>
    <t>21127</t>
  </si>
  <si>
    <t>ΟΓΑ(ΕΠΙΖΩΝΤΩΝ)</t>
  </si>
  <si>
    <t>21227</t>
  </si>
  <si>
    <t>ΟΓΑ ΥΠΑΛΛΗΛΩΝ</t>
  </si>
  <si>
    <t>21327</t>
  </si>
  <si>
    <t>22200</t>
  </si>
  <si>
    <t>21008</t>
  </si>
  <si>
    <t>ΤΣΠΤΕ</t>
  </si>
  <si>
    <t>21500</t>
  </si>
  <si>
    <t>Κωδικός</t>
  </si>
  <si>
    <t>21427</t>
  </si>
  <si>
    <t>Συντομογραφία</t>
  </si>
  <si>
    <t>Συνολικό Μηνιαίο</t>
  </si>
  <si>
    <t>360,49 / 360,00</t>
  </si>
  <si>
    <t>338,89 / 338,40</t>
  </si>
  <si>
    <t xml:space="preserve"> ΕΤΕΑΕΠ</t>
  </si>
  <si>
    <t>ΕΛ ΣΑΛΒΑΔΟΡ</t>
  </si>
  <si>
    <t>Δ. Λοιπά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</si>
  <si>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</si>
  <si>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>Σ.27  Κατανομή Νέων Συνταξιούχων ανά Ηλικία, Κατηγορία Σύνταξης και Κύριο Φορέα με ΤΡΟΠΟΠΟΙΗΤΙΚΗ απόφαση(Ποσά αναδρομικών-Μηνιαία)</t>
  </si>
  <si>
    <t>Σύνολα:</t>
  </si>
  <si>
    <t>990,11 / 913,31</t>
  </si>
  <si>
    <t>936,73 / 861,62</t>
  </si>
  <si>
    <t>360,59 / 360,00</t>
  </si>
  <si>
    <t>339,00 / 338,40</t>
  </si>
  <si>
    <t>645,28 / 554,46</t>
  </si>
  <si>
    <t>610,53 / 524,00</t>
  </si>
  <si>
    <t>631,69 / 533,56</t>
  </si>
  <si>
    <t>597,56 / 501,01</t>
  </si>
  <si>
    <t>300,03 / 216,00</t>
  </si>
  <si>
    <t>292,56 / 216,00</t>
  </si>
  <si>
    <t>988,26 / 910,50</t>
  </si>
  <si>
    <t>934,96 / 858,91</t>
  </si>
  <si>
    <t>644,07 / 553,89</t>
  </si>
  <si>
    <t>609,36 / 523,23</t>
  </si>
  <si>
    <t>630,28 / 532,21</t>
  </si>
  <si>
    <t>595,38 / 499,67</t>
  </si>
  <si>
    <t>298,51 / 211,64</t>
  </si>
  <si>
    <t>290,88 / 211,64</t>
  </si>
  <si>
    <t xml:space="preserve">Κωδικός Ταμείου </t>
  </si>
  <si>
    <t xml:space="preserve">Μέσο Μηνιαίο Εισόδημα από Συντάξεις προ Φόρων (με περίθαλψη) 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</si>
  <si>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</si>
  <si>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Σ.8: Κατανομή νέων Συνταξιούχων ανά ηλικία, κατηγορία σύνταξης &amp; Φορέα Κοινωνικής Ασφάλισης</t>
  </si>
  <si>
    <t>Διαστρωμάτωση Συνταξιούχων - Ολοι   (Εισόδημα από όλες τις Συντάξεις) 04/2020</t>
  </si>
  <si>
    <t>Διαστρωμάτωση Συνταξιούχων - Άνδρες  (Εισόδημα από όλες τις Συντάξεις) 04/2020</t>
  </si>
  <si>
    <t>Διαστρωμάτωση Συνταξιούχων - Γυναίκες - ΔΑΠΑΝΗ (Εισόδημα από όλες τις Συντάξεις)  04/2020</t>
  </si>
  <si>
    <t>Κατανομή Συνταξιούχων ανά Ηλικία και Κατηγορία Σύνταξης (ΕΙΣΟΔΗΜΑ)_04/2020</t>
  </si>
  <si>
    <t>Κατανομή Συνταξιούχων ανά Ηλικία και Κατηγορία Σύνταξης - Άνδρες (ΕΙΣΟΔΗΜΑ) _04/2020</t>
  </si>
  <si>
    <t>Κατανομή Συνταξιούχων ανά Ηλικία και Κατηγορία Σύνταξης - ΓΥΝΑΙΚΕΣ (ΕΙΣΟΔΗΜΑ) _04/2020</t>
  </si>
  <si>
    <t>Στοιχεία Νέων Συντάξεων με αναδρομικά ποσά ανά κατηγορία - Τροποποιητική Απόφαση (04/2020)</t>
  </si>
  <si>
    <t>Στοιχεία Νέων Συντάξεων με αναδρομικά ποσά ανά κατηγορία - Προσωρινή Απόφαση (04/2020)</t>
  </si>
  <si>
    <t>Διαστρωμάτωση Συντάξεων - ΔΑΠΑΝΗ (04/2020)</t>
  </si>
  <si>
    <t>Συνταξιοδοτική Δαπάνη ΚΥΡΙΩΝ Συντάξεων 04/2020</t>
  </si>
  <si>
    <t xml:space="preserve"> ΕΦΚΑ</t>
  </si>
  <si>
    <t xml:space="preserve">   1.555.086</t>
  </si>
  <si>
    <t xml:space="preserve"> 1.148.824.632,03</t>
  </si>
  <si>
    <t xml:space="preserve">           738,75</t>
  </si>
  <si>
    <t>Συνταξιοδοτική Δαπάνη ΕΠΙΚΟΥΡΙΚΩΝ Συντάξεων 04/2020</t>
  </si>
  <si>
    <t>Συνταξιοδοτική Δαπάνη ΜΕΡΙΣΜΑΤΑ 04/2020</t>
  </si>
  <si>
    <t xml:space="preserve">Σ.13 Κατανομή Συντάξεων ανά Κατηγορία Σύνταξης - ΔΑΠΑΝΗ (04/2020) </t>
  </si>
  <si>
    <t>Σ.14 Κατανομή Συντάξεων ανά Κατηγορία Σύνταξης - ΕΙΣΟΔΗΜΑ (04/2020)</t>
  </si>
  <si>
    <t>Σ.15 Μέσο Μηνιαίο Εισόδημα από Συντάξεις προ Φόρων (με περίθαλψη) (04/2020)</t>
  </si>
  <si>
    <t>991,26 / 915,01</t>
  </si>
  <si>
    <t>937,82 / 863,18</t>
  </si>
  <si>
    <t>360,64 / 360,00</t>
  </si>
  <si>
    <t>339,04 / 338,40</t>
  </si>
  <si>
    <t>645,59 / 554,60</t>
  </si>
  <si>
    <t>610,84 / 524,51</t>
  </si>
  <si>
    <t>632,56 / 534,19</t>
  </si>
  <si>
    <t>598,40 / 501,72</t>
  </si>
  <si>
    <t>300,85 / 216,00</t>
  </si>
  <si>
    <t>293,40 / 216,00</t>
  </si>
  <si>
    <t>Μέσο Μηνιαίο Εισόδημα από Συντάξεις προ Φόρων (Με Εκας και περίθαλψη) (03/2020)</t>
  </si>
  <si>
    <t>Μέσο Μηνιαίο Εισόδημα από Συντάξεις προ Φόρων (Με Εκας και περίθαλψη) (02/2020)</t>
  </si>
  <si>
    <t>Σ.16 Διαστρωμάτωση Συντάξεων - ΕΙΣΟΔΗΜΑ (04/2020)</t>
  </si>
  <si>
    <t>Σ.17 Κατανομή Κατά Αριθμό Καταβαλλόμενων Συντάξεων (04/2020)</t>
  </si>
  <si>
    <t>Σ.18 Κατανομή Συντάξεων  ανά Νομό και κατηγορία (Γήρατος/Θανάτου/Αναπηρίας) (04/2020)</t>
  </si>
  <si>
    <t>Σ.19 Κατανομή συντάξεων ανά ταμείο για ασφαλισμένους που λαμβάνουν 10, 9,8 ή 7 Συντάξεις (04/2020)</t>
  </si>
  <si>
    <t>Σ.20 Μέση Μηνιαία Δαπάνη από Συντάξεις προ Φόρων ανά Φύλο Συνταξιούχου - ΔΑΠΑΝΗ (04/2020)</t>
  </si>
  <si>
    <t>Σ.21 Διαστρωμάτωση Συνταξιούχων (Εισόδημα από όλες τις Συντάξεις) - ΔΑΠΑΝΗ (04/2020)</t>
  </si>
  <si>
    <t>Σ.22 Διαστρωμάτωση Συνταξιούχων ανά φύλο  - ΔΑΠΑΝΗ  04/2020</t>
  </si>
  <si>
    <t>Διαστρωμάτωση Συνταξιούχων - Άνδρες - ΔΑΠΑΝΗ  04/2020</t>
  </si>
  <si>
    <t>Διαστρωμάτωση Συνταξιούχων - Γυναίκες - ΔΑΠΑΝΗ   04/2020</t>
  </si>
  <si>
    <t>Σ.23 Κατανομή Ηλικιών Συνταξιούχων (04/2020)</t>
  </si>
  <si>
    <t>Σ.24 Κατανομή Συνταξιούχων ανά Ηλικία και Κατηγορία Σύνταξης - 'Ολοι (ΔΑΠΑΝΗ)_ 04/2020</t>
  </si>
  <si>
    <t>Κατανομή Συνταξιούχων ανά Ηλικία και Κατηγορία Σύνταξης - Άνδρες (ΔΑΠΑΝΗ)_04/2020</t>
  </si>
  <si>
    <t>Κατανομή Συνταξιούχων ανά Ηλικία και Κατηγορία Σύνταξης - ΓΥΝΑΙΚΕΣ (ΔΑΠΑΝΗ) _04/2020</t>
  </si>
  <si>
    <t>Σ.25 Κατανομή Συντάξεων ανά Ταμείο και Κατηγορία - Ομαδοποίηση με Εποπτεύοντα Φορέα (04/2020)</t>
  </si>
  <si>
    <t>Σ.28 Στοιχεία Νέων Συντάξεων με αναδρομικά ποσά ανά κατηγορία - Οριστική Απόφαση (04/2020)</t>
  </si>
  <si>
    <t xml:space="preserve">Σ.29 Αναστολές Συντάξεων Λόγω Γάμου -  Καθαρό Πληρωτέο (04/2020) </t>
  </si>
  <si>
    <t xml:space="preserve">Σ.30 Αναστολές Συντάξεων Λόγω Θανάτου - Καθαρό Πληρωτέο (04/2020)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</si>
</sst>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_€"/>
    <numFmt numFmtId="166" formatCode="0.0%"/>
    <numFmt numFmtId="167" formatCode="0.000%"/>
  </numFmts>
  <fonts count="38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b/>
      <sz val="12"/>
      <name val="Calibri"/>
      <family val="2"/>
      <charset val="161"/>
    </font>
    <font>
      <sz val="8"/>
      <name val="Tahoma"/>
      <family val="2"/>
      <charset val="161"/>
    </font>
    <font>
      <b/>
      <sz val="11"/>
      <color rgb="FF00B050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sz val="10"/>
      <name val="Arial Greek"/>
      <charset val="161"/>
    </font>
  </fonts>
  <fills count="4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</borders>
  <cellStyleXfs count="135">
    <xf numFmtId="0" fontId="0" fillId="0" borderId="0"/>
    <xf numFmtId="0" fontId="1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17" applyNumberFormat="0" applyAlignment="0" applyProtection="0"/>
    <xf numFmtId="0" fontId="20" fillId="9" borderId="18" applyNumberFormat="0" applyAlignment="0" applyProtection="0"/>
    <xf numFmtId="0" fontId="21" fillId="9" borderId="17" applyNumberFormat="0" applyAlignment="0" applyProtection="0"/>
    <xf numFmtId="0" fontId="22" fillId="0" borderId="19" applyNumberFormat="0" applyFill="0" applyAlignment="0" applyProtection="0"/>
    <xf numFmtId="0" fontId="23" fillId="10" borderId="20" applyNumberFormat="0" applyAlignment="0" applyProtection="0"/>
    <xf numFmtId="0" fontId="3" fillId="0" borderId="0" applyNumberFormat="0" applyFill="0" applyBorder="0" applyAlignment="0" applyProtection="0"/>
    <xf numFmtId="0" fontId="2" fillId="11" borderId="21" applyNumberFormat="0" applyFont="0" applyAlignment="0" applyProtection="0"/>
    <xf numFmtId="0" fontId="24" fillId="0" borderId="0" applyNumberFormat="0" applyFill="0" applyBorder="0" applyAlignment="0" applyProtection="0"/>
    <xf numFmtId="0" fontId="4" fillId="0" borderId="22" applyNumberFormat="0" applyFill="0" applyAlignment="0" applyProtection="0"/>
    <xf numFmtId="0" fontId="25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5" fillId="35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9" fillId="0" borderId="0"/>
    <xf numFmtId="0" fontId="1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" fillId="11" borderId="21" applyNumberFormat="0" applyFont="0" applyAlignment="0" applyProtection="0"/>
    <xf numFmtId="0" fontId="2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7" fillId="0" borderId="0"/>
    <xf numFmtId="0" fontId="1" fillId="0" borderId="0"/>
    <xf numFmtId="9" fontId="37" fillId="0" borderId="0" applyFont="0" applyFill="0" applyBorder="0" applyAlignment="0" applyProtection="0"/>
    <xf numFmtId="0" fontId="2" fillId="0" borderId="0"/>
    <xf numFmtId="0" fontId="2" fillId="11" borderId="21" applyNumberFormat="0" applyFont="0" applyAlignment="0" applyProtection="0"/>
  </cellStyleXfs>
  <cellXfs count="789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4" fillId="0" borderId="0" xfId="0" applyFont="1"/>
    <xf numFmtId="0" fontId="8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0" fontId="7" fillId="0" borderId="0" xfId="0" applyFont="1"/>
    <xf numFmtId="0" fontId="7" fillId="2" borderId="2" xfId="0" applyFont="1" applyFill="1" applyBorder="1"/>
    <xf numFmtId="4" fontId="8" fillId="0" borderId="0" xfId="0" applyNumberFormat="1" applyFont="1" applyAlignment="1">
      <alignment horizontal="right"/>
    </xf>
    <xf numFmtId="10" fontId="0" fillId="0" borderId="0" xfId="0" applyNumberFormat="1" applyAlignment="1">
      <alignment horizontal="center"/>
    </xf>
    <xf numFmtId="165" fontId="7" fillId="2" borderId="2" xfId="0" applyNumberFormat="1" applyFont="1" applyFill="1" applyBorder="1" applyAlignment="1">
      <alignment horizontal="center" vertical="center"/>
    </xf>
    <xf numFmtId="0" fontId="0" fillId="0" borderId="0" xfId="0" applyFill="1"/>
    <xf numFmtId="3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 applyFill="1" applyBorder="1"/>
    <xf numFmtId="0" fontId="26" fillId="2" borderId="2" xfId="0" applyNumberFormat="1" applyFont="1" applyFill="1" applyBorder="1" applyAlignment="1" applyProtection="1">
      <alignment horizontal="left" vertical="center" wrapText="1"/>
    </xf>
    <xf numFmtId="0" fontId="26" fillId="2" borderId="2" xfId="0" applyNumberFormat="1" applyFont="1" applyFill="1" applyBorder="1" applyAlignment="1" applyProtection="1">
      <alignment horizontal="center" vertical="center" wrapText="1"/>
    </xf>
    <xf numFmtId="0" fontId="7" fillId="2" borderId="26" xfId="0" applyFont="1" applyFill="1" applyBorder="1"/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0" fillId="0" borderId="55" xfId="0" applyFont="1" applyBorder="1"/>
    <xf numFmtId="0" fontId="0" fillId="0" borderId="56" xfId="0" applyFont="1" applyBorder="1"/>
    <xf numFmtId="0" fontId="0" fillId="0" borderId="56" xfId="0" applyFont="1" applyBorder="1" applyAlignment="1">
      <alignment wrapText="1"/>
    </xf>
    <xf numFmtId="0" fontId="0" fillId="0" borderId="57" xfId="0" applyBorder="1"/>
    <xf numFmtId="0" fontId="0" fillId="0" borderId="58" xfId="0" applyBorder="1"/>
    <xf numFmtId="0" fontId="28" fillId="0" borderId="0" xfId="66" applyFont="1" applyBorder="1" applyAlignment="1" applyProtection="1">
      <alignment vertical="center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/>
    <xf numFmtId="0" fontId="30" fillId="38" borderId="2" xfId="0" applyFont="1" applyFill="1" applyBorder="1"/>
    <xf numFmtId="0" fontId="30" fillId="38" borderId="2" xfId="0" applyFont="1" applyFill="1" applyBorder="1" applyAlignment="1">
      <alignment horizontal="center" wrapText="1"/>
    </xf>
    <xf numFmtId="0" fontId="30" fillId="38" borderId="2" xfId="0" applyFont="1" applyFill="1" applyBorder="1" applyAlignment="1">
      <alignment horizontal="center"/>
    </xf>
    <xf numFmtId="0" fontId="0" fillId="0" borderId="55" xfId="0" applyBorder="1"/>
    <xf numFmtId="0" fontId="0" fillId="0" borderId="56" xfId="0" applyBorder="1"/>
    <xf numFmtId="0" fontId="9" fillId="2" borderId="3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4" fontId="6" fillId="0" borderId="2" xfId="0" applyNumberFormat="1" applyFont="1" applyBorder="1"/>
    <xf numFmtId="4" fontId="6" fillId="0" borderId="2" xfId="0" applyNumberFormat="1" applyFont="1" applyFill="1" applyBorder="1"/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6" fillId="0" borderId="2" xfId="129" applyFont="1" applyFill="1" applyBorder="1" applyAlignment="1">
      <alignment horizontal="left" vertical="center" wrapText="1"/>
    </xf>
    <xf numFmtId="0" fontId="6" fillId="0" borderId="2" xfId="129" applyFont="1" applyFill="1" applyBorder="1" applyAlignment="1">
      <alignment horizontal="left" vertical="center"/>
    </xf>
    <xf numFmtId="0" fontId="7" fillId="0" borderId="0" xfId="65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3" xfId="0" applyFont="1" applyFill="1" applyBorder="1" applyAlignment="1">
      <alignment horizontal="left"/>
    </xf>
    <xf numFmtId="0" fontId="35" fillId="0" borderId="0" xfId="0" applyFont="1"/>
    <xf numFmtId="0" fontId="7" fillId="0" borderId="0" xfId="0" applyFont="1" applyAlignment="1"/>
    <xf numFmtId="3" fontId="4" fillId="0" borderId="0" xfId="0" applyNumberFormat="1" applyFont="1" applyBorder="1"/>
    <xf numFmtId="0" fontId="7" fillId="2" borderId="26" xfId="0" applyFont="1" applyFill="1" applyBorder="1" applyAlignment="1">
      <alignment horizontal="center"/>
    </xf>
    <xf numFmtId="0" fontId="7" fillId="2" borderId="54" xfId="0" applyFont="1" applyFill="1" applyBorder="1" applyAlignment="1">
      <alignment horizontal="center"/>
    </xf>
    <xf numFmtId="10" fontId="0" fillId="0" borderId="0" xfId="0" applyNumberFormat="1" applyBorder="1"/>
    <xf numFmtId="0" fontId="4" fillId="2" borderId="2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164" fontId="4" fillId="2" borderId="28" xfId="0" applyNumberFormat="1" applyFont="1" applyFill="1" applyBorder="1" applyAlignment="1">
      <alignment horizontal="center" vertical="center" wrapText="1"/>
    </xf>
    <xf numFmtId="0" fontId="26" fillId="39" borderId="2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 applyFont="1"/>
    <xf numFmtId="17" fontId="4" fillId="0" borderId="0" xfId="0" applyNumberFormat="1" applyFont="1" applyAlignment="1"/>
    <xf numFmtId="0" fontId="0" fillId="0" borderId="0" xfId="0" applyAlignment="1">
      <alignment horizontal="center" vertical="center"/>
    </xf>
    <xf numFmtId="3" fontId="4" fillId="2" borderId="28" xfId="0" applyNumberFormat="1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3" fontId="0" fillId="0" borderId="0" xfId="0" applyNumberFormat="1" applyFont="1"/>
    <xf numFmtId="0" fontId="4" fillId="0" borderId="3" xfId="0" applyFont="1" applyBorder="1"/>
    <xf numFmtId="0" fontId="0" fillId="0" borderId="3" xfId="0" applyBorder="1" applyAlignment="1">
      <alignment horizontal="left" indent="2"/>
    </xf>
    <xf numFmtId="0" fontId="7" fillId="4" borderId="3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 indent="2"/>
    </xf>
    <xf numFmtId="0" fontId="4" fillId="0" borderId="3" xfId="0" applyFont="1" applyBorder="1"/>
    <xf numFmtId="0" fontId="0" fillId="0" borderId="3" xfId="0" applyBorder="1" applyAlignment="1">
      <alignment horizontal="left" indent="2"/>
    </xf>
    <xf numFmtId="0" fontId="7" fillId="4" borderId="3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 indent="2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31" fillId="37" borderId="0" xfId="0" applyFont="1" applyFill="1" applyAlignment="1"/>
    <xf numFmtId="0" fontId="0" fillId="0" borderId="0" xfId="0"/>
    <xf numFmtId="4" fontId="0" fillId="0" borderId="2" xfId="0" applyNumberFormat="1" applyFont="1" applyBorder="1" applyAlignment="1" applyProtection="1">
      <alignment horizontal="right" vertical="center"/>
    </xf>
    <xf numFmtId="0" fontId="0" fillId="0" borderId="80" xfId="0" applyFont="1" applyBorder="1" applyAlignment="1" applyProtection="1">
      <alignment horizontal="center" vertical="center"/>
    </xf>
    <xf numFmtId="0" fontId="0" fillId="0" borderId="0" xfId="0"/>
    <xf numFmtId="3" fontId="0" fillId="0" borderId="0" xfId="0" applyNumberFormat="1"/>
    <xf numFmtId="4" fontId="0" fillId="0" borderId="0" xfId="0" applyNumberFormat="1"/>
    <xf numFmtId="0" fontId="28" fillId="0" borderId="0" xfId="66" applyFont="1" applyBorder="1" applyAlignment="1" applyProtection="1">
      <alignment vertical="center"/>
    </xf>
    <xf numFmtId="0" fontId="7" fillId="0" borderId="0" xfId="65" applyFont="1" applyAlignment="1">
      <alignment horizontal="center"/>
    </xf>
    <xf numFmtId="0" fontId="28" fillId="0" borderId="34" xfId="66" applyFont="1" applyBorder="1" applyAlignment="1" applyProtection="1">
      <alignment vertical="center"/>
    </xf>
    <xf numFmtId="3" fontId="28" fillId="0" borderId="34" xfId="66" applyNumberFormat="1" applyFont="1" applyBorder="1" applyAlignment="1" applyProtection="1">
      <alignment vertical="center"/>
    </xf>
    <xf numFmtId="4" fontId="28" fillId="0" borderId="34" xfId="66" applyNumberFormat="1" applyFont="1" applyBorder="1" applyAlignment="1" applyProtection="1">
      <alignment vertical="center"/>
    </xf>
    <xf numFmtId="0" fontId="28" fillId="0" borderId="34" xfId="69" applyFont="1" applyBorder="1" applyAlignment="1" applyProtection="1">
      <alignment vertical="center"/>
    </xf>
    <xf numFmtId="3" fontId="28" fillId="0" borderId="34" xfId="69" applyNumberFormat="1" applyFont="1" applyBorder="1" applyAlignment="1" applyProtection="1">
      <alignment vertical="center"/>
    </xf>
    <xf numFmtId="4" fontId="28" fillId="0" borderId="34" xfId="69" applyNumberFormat="1" applyFont="1" applyBorder="1" applyAlignment="1" applyProtection="1">
      <alignment vertical="center"/>
    </xf>
    <xf numFmtId="0" fontId="7" fillId="4" borderId="35" xfId="69" applyFont="1" applyFill="1" applyBorder="1" applyAlignment="1" applyProtection="1">
      <alignment vertical="center"/>
    </xf>
    <xf numFmtId="3" fontId="7" fillId="4" borderId="36" xfId="69" applyNumberFormat="1" applyFont="1" applyFill="1" applyBorder="1" applyAlignment="1" applyProtection="1">
      <alignment vertical="center"/>
    </xf>
    <xf numFmtId="4" fontId="7" fillId="4" borderId="36" xfId="69" applyNumberFormat="1" applyFont="1" applyFill="1" applyBorder="1" applyAlignment="1" applyProtection="1">
      <alignment vertical="center"/>
    </xf>
    <xf numFmtId="0" fontId="7" fillId="4" borderId="36" xfId="69" applyFont="1" applyFill="1" applyBorder="1" applyAlignment="1" applyProtection="1">
      <alignment vertical="center"/>
    </xf>
    <xf numFmtId="0" fontId="7" fillId="4" borderId="37" xfId="69" applyFont="1" applyFill="1" applyBorder="1" applyAlignment="1" applyProtection="1">
      <alignment vertical="center"/>
    </xf>
    <xf numFmtId="0" fontId="7" fillId="4" borderId="35" xfId="66" applyFont="1" applyFill="1" applyBorder="1" applyAlignment="1" applyProtection="1">
      <alignment vertical="center"/>
    </xf>
    <xf numFmtId="3" fontId="7" fillId="4" borderId="36" xfId="66" applyNumberFormat="1" applyFont="1" applyFill="1" applyBorder="1" applyAlignment="1" applyProtection="1">
      <alignment vertical="center"/>
    </xf>
    <xf numFmtId="4" fontId="7" fillId="4" borderId="36" xfId="66" applyNumberFormat="1" applyFont="1" applyFill="1" applyBorder="1" applyAlignment="1" applyProtection="1">
      <alignment vertical="center"/>
    </xf>
    <xf numFmtId="0" fontId="7" fillId="4" borderId="36" xfId="66" applyFont="1" applyFill="1" applyBorder="1" applyAlignment="1" applyProtection="1">
      <alignment vertical="center"/>
    </xf>
    <xf numFmtId="0" fontId="7" fillId="4" borderId="37" xfId="66" applyFont="1" applyFill="1" applyBorder="1" applyAlignment="1" applyProtection="1">
      <alignment vertical="center"/>
    </xf>
    <xf numFmtId="0" fontId="28" fillId="0" borderId="48" xfId="66" applyFont="1" applyBorder="1" applyAlignment="1" applyProtection="1">
      <alignment vertical="center"/>
    </xf>
    <xf numFmtId="0" fontId="28" fillId="0" borderId="49" xfId="66" applyFont="1" applyBorder="1" applyAlignment="1" applyProtection="1">
      <alignment vertical="center"/>
    </xf>
    <xf numFmtId="0" fontId="28" fillId="0" borderId="50" xfId="66" applyFont="1" applyBorder="1" applyAlignment="1" applyProtection="1">
      <alignment vertical="center"/>
    </xf>
    <xf numFmtId="3" fontId="28" fillId="0" borderId="43" xfId="66" applyNumberFormat="1" applyFont="1" applyBorder="1" applyAlignment="1" applyProtection="1">
      <alignment vertical="center"/>
    </xf>
    <xf numFmtId="4" fontId="28" fillId="0" borderId="43" xfId="66" applyNumberFormat="1" applyFont="1" applyBorder="1" applyAlignment="1" applyProtection="1">
      <alignment vertical="center"/>
    </xf>
    <xf numFmtId="0" fontId="28" fillId="0" borderId="43" xfId="66" applyFont="1" applyBorder="1" applyAlignment="1" applyProtection="1">
      <alignment vertical="center"/>
    </xf>
    <xf numFmtId="0" fontId="28" fillId="0" borderId="45" xfId="66" applyFont="1" applyBorder="1" applyAlignment="1" applyProtection="1">
      <alignment vertical="center"/>
    </xf>
    <xf numFmtId="0" fontId="28" fillId="0" borderId="51" xfId="66" applyFont="1" applyBorder="1" applyAlignment="1" applyProtection="1">
      <alignment vertical="center"/>
    </xf>
    <xf numFmtId="3" fontId="28" fillId="0" borderId="39" xfId="66" applyNumberFormat="1" applyFont="1" applyBorder="1" applyAlignment="1" applyProtection="1">
      <alignment vertical="center"/>
    </xf>
    <xf numFmtId="4" fontId="28" fillId="0" borderId="39" xfId="66" applyNumberFormat="1" applyFont="1" applyBorder="1" applyAlignment="1" applyProtection="1">
      <alignment vertical="center"/>
    </xf>
    <xf numFmtId="0" fontId="28" fillId="0" borderId="39" xfId="66" applyFont="1" applyBorder="1" applyAlignment="1" applyProtection="1">
      <alignment vertical="center"/>
    </xf>
    <xf numFmtId="0" fontId="28" fillId="0" borderId="52" xfId="66" applyFont="1" applyBorder="1" applyAlignment="1" applyProtection="1">
      <alignment vertical="center"/>
    </xf>
    <xf numFmtId="3" fontId="4" fillId="36" borderId="25" xfId="67" applyNumberFormat="1" applyFont="1" applyFill="1" applyBorder="1" applyAlignment="1">
      <alignment horizontal="center"/>
    </xf>
    <xf numFmtId="4" fontId="4" fillId="36" borderId="25" xfId="67" applyNumberFormat="1" applyFont="1" applyFill="1" applyBorder="1" applyAlignment="1">
      <alignment horizontal="center"/>
    </xf>
    <xf numFmtId="4" fontId="4" fillId="36" borderId="24" xfId="67" applyNumberFormat="1" applyFont="1" applyFill="1" applyBorder="1" applyAlignment="1">
      <alignment horizontal="center"/>
    </xf>
    <xf numFmtId="3" fontId="4" fillId="36" borderId="25" xfId="70" applyNumberFormat="1" applyFont="1" applyFill="1" applyBorder="1" applyAlignment="1">
      <alignment horizontal="center"/>
    </xf>
    <xf numFmtId="4" fontId="4" fillId="36" borderId="25" xfId="70" applyNumberFormat="1" applyFont="1" applyFill="1" applyBorder="1" applyAlignment="1">
      <alignment horizontal="center"/>
    </xf>
    <xf numFmtId="4" fontId="4" fillId="36" borderId="24" xfId="70" applyNumberFormat="1" applyFont="1" applyFill="1" applyBorder="1" applyAlignment="1">
      <alignment horizontal="center"/>
    </xf>
    <xf numFmtId="0" fontId="28" fillId="0" borderId="53" xfId="69" applyFont="1" applyBorder="1" applyAlignment="1" applyProtection="1">
      <alignment vertical="center"/>
    </xf>
    <xf numFmtId="3" fontId="28" fillId="0" borderId="42" xfId="69" applyNumberFormat="1" applyFont="1" applyBorder="1" applyAlignment="1" applyProtection="1">
      <alignment vertical="center"/>
    </xf>
    <xf numFmtId="4" fontId="28" fillId="0" borderId="42" xfId="69" applyNumberFormat="1" applyFont="1" applyBorder="1" applyAlignment="1" applyProtection="1">
      <alignment vertical="center"/>
    </xf>
    <xf numFmtId="0" fontId="28" fillId="0" borderId="42" xfId="69" applyFont="1" applyBorder="1" applyAlignment="1" applyProtection="1">
      <alignment vertical="center"/>
    </xf>
    <xf numFmtId="0" fontId="28" fillId="0" borderId="44" xfId="69" applyFont="1" applyBorder="1" applyAlignment="1" applyProtection="1">
      <alignment vertical="center"/>
    </xf>
    <xf numFmtId="0" fontId="28" fillId="0" borderId="48" xfId="69" applyFont="1" applyBorder="1" applyAlignment="1" applyProtection="1">
      <alignment vertical="center"/>
    </xf>
    <xf numFmtId="0" fontId="28" fillId="0" borderId="49" xfId="69" applyFont="1" applyBorder="1" applyAlignment="1" applyProtection="1">
      <alignment vertical="center"/>
    </xf>
    <xf numFmtId="0" fontId="28" fillId="0" borderId="50" xfId="69" applyFont="1" applyBorder="1" applyAlignment="1" applyProtection="1">
      <alignment vertical="center"/>
    </xf>
    <xf numFmtId="3" fontId="28" fillId="0" borderId="43" xfId="69" applyNumberFormat="1" applyFont="1" applyBorder="1" applyAlignment="1" applyProtection="1">
      <alignment vertical="center"/>
    </xf>
    <xf numFmtId="4" fontId="28" fillId="0" borderId="43" xfId="69" applyNumberFormat="1" applyFont="1" applyBorder="1" applyAlignment="1" applyProtection="1">
      <alignment vertical="center"/>
    </xf>
    <xf numFmtId="0" fontId="28" fillId="0" borderId="43" xfId="69" applyFont="1" applyBorder="1" applyAlignment="1" applyProtection="1">
      <alignment vertical="center"/>
    </xf>
    <xf numFmtId="0" fontId="28" fillId="0" borderId="45" xfId="69" applyFont="1" applyBorder="1" applyAlignment="1" applyProtection="1">
      <alignment vertical="center"/>
    </xf>
    <xf numFmtId="2" fontId="7" fillId="4" borderId="37" xfId="66" applyNumberFormat="1" applyFont="1" applyFill="1" applyBorder="1" applyAlignment="1" applyProtection="1">
      <alignment vertical="center"/>
    </xf>
    <xf numFmtId="0" fontId="0" fillId="0" borderId="0" xfId="0"/>
    <xf numFmtId="3" fontId="0" fillId="0" borderId="0" xfId="0" applyNumberFormat="1"/>
    <xf numFmtId="164" fontId="0" fillId="0" borderId="0" xfId="0" applyNumberFormat="1"/>
    <xf numFmtId="10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3" xfId="0" applyBorder="1" applyAlignment="1">
      <alignment horizontal="center"/>
    </xf>
    <xf numFmtId="4" fontId="0" fillId="0" borderId="13" xfId="0" applyNumberFormat="1" applyFont="1" applyBorder="1" applyAlignment="1" applyProtection="1">
      <alignment vertical="center"/>
    </xf>
    <xf numFmtId="4" fontId="0" fillId="0" borderId="7" xfId="0" applyNumberFormat="1" applyFont="1" applyBorder="1" applyAlignment="1" applyProtection="1">
      <alignment vertical="center"/>
    </xf>
    <xf numFmtId="4" fontId="0" fillId="0" borderId="24" xfId="0" applyNumberFormat="1" applyFont="1" applyBorder="1" applyAlignment="1" applyProtection="1">
      <alignment vertical="center"/>
    </xf>
    <xf numFmtId="0" fontId="8" fillId="4" borderId="10" xfId="0" applyFont="1" applyFill="1" applyBorder="1"/>
    <xf numFmtId="4" fontId="7" fillId="4" borderId="11" xfId="0" applyNumberFormat="1" applyFont="1" applyFill="1" applyBorder="1"/>
    <xf numFmtId="0" fontId="28" fillId="0" borderId="34" xfId="71" applyFont="1" applyBorder="1" applyAlignment="1" applyProtection="1">
      <alignment vertical="center"/>
    </xf>
    <xf numFmtId="4" fontId="28" fillId="0" borderId="34" xfId="71" applyNumberFormat="1" applyFont="1" applyBorder="1" applyAlignment="1" applyProtection="1">
      <alignment vertical="center"/>
    </xf>
    <xf numFmtId="3" fontId="28" fillId="0" borderId="34" xfId="71" applyNumberFormat="1" applyFont="1" applyBorder="1" applyAlignment="1" applyProtection="1">
      <alignment vertical="center"/>
    </xf>
    <xf numFmtId="164" fontId="28" fillId="0" borderId="34" xfId="71" applyNumberFormat="1" applyFont="1" applyBorder="1" applyAlignment="1" applyProtection="1">
      <alignment vertical="center"/>
    </xf>
    <xf numFmtId="0" fontId="7" fillId="4" borderId="36" xfId="71" applyFont="1" applyFill="1" applyBorder="1" applyAlignment="1" applyProtection="1">
      <alignment vertical="center"/>
    </xf>
    <xf numFmtId="3" fontId="7" fillId="4" borderId="36" xfId="71" applyNumberFormat="1" applyFont="1" applyFill="1" applyBorder="1" applyAlignment="1" applyProtection="1">
      <alignment vertical="center"/>
    </xf>
    <xf numFmtId="164" fontId="7" fillId="4" borderId="36" xfId="71" applyNumberFormat="1" applyFont="1" applyFill="1" applyBorder="1" applyAlignment="1" applyProtection="1">
      <alignment vertical="center"/>
    </xf>
    <xf numFmtId="4" fontId="7" fillId="4" borderId="36" xfId="71" applyNumberFormat="1" applyFont="1" applyFill="1" applyBorder="1" applyAlignment="1" applyProtection="1">
      <alignment vertical="center"/>
    </xf>
    <xf numFmtId="3" fontId="7" fillId="2" borderId="23" xfId="0" applyNumberFormat="1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/>
    </xf>
    <xf numFmtId="164" fontId="7" fillId="2" borderId="41" xfId="0" applyNumberFormat="1" applyFont="1" applyFill="1" applyBorder="1" applyAlignment="1">
      <alignment horizontal="center"/>
    </xf>
    <xf numFmtId="0" fontId="28" fillId="0" borderId="42" xfId="71" applyFont="1" applyBorder="1" applyAlignment="1" applyProtection="1">
      <alignment vertical="center"/>
    </xf>
    <xf numFmtId="4" fontId="28" fillId="0" borderId="42" xfId="71" applyNumberFormat="1" applyFont="1" applyBorder="1" applyAlignment="1" applyProtection="1">
      <alignment vertical="center"/>
    </xf>
    <xf numFmtId="3" fontId="28" fillId="0" borderId="42" xfId="71" applyNumberFormat="1" applyFont="1" applyBorder="1" applyAlignment="1" applyProtection="1">
      <alignment vertical="center"/>
    </xf>
    <xf numFmtId="164" fontId="28" fillId="0" borderId="42" xfId="71" applyNumberFormat="1" applyFont="1" applyBorder="1" applyAlignment="1" applyProtection="1">
      <alignment vertical="center"/>
    </xf>
    <xf numFmtId="0" fontId="28" fillId="0" borderId="43" xfId="71" applyFont="1" applyBorder="1" applyAlignment="1" applyProtection="1">
      <alignment vertical="center"/>
    </xf>
    <xf numFmtId="3" fontId="28" fillId="0" borderId="43" xfId="71" applyNumberFormat="1" applyFont="1" applyBorder="1" applyAlignment="1" applyProtection="1">
      <alignment vertical="center"/>
    </xf>
    <xf numFmtId="164" fontId="28" fillId="0" borderId="43" xfId="71" applyNumberFormat="1" applyFont="1" applyBorder="1" applyAlignment="1" applyProtection="1">
      <alignment vertical="center"/>
    </xf>
    <xf numFmtId="4" fontId="28" fillId="0" borderId="43" xfId="71" applyNumberFormat="1" applyFont="1" applyBorder="1" applyAlignment="1" applyProtection="1">
      <alignment vertical="center"/>
    </xf>
    <xf numFmtId="0" fontId="0" fillId="0" borderId="0" xfId="0" applyBorder="1"/>
    <xf numFmtId="0" fontId="0" fillId="0" borderId="0" xfId="0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167" fontId="0" fillId="0" borderId="0" xfId="0" applyNumberFormat="1" applyFont="1" applyBorder="1" applyAlignment="1" applyProtection="1">
      <alignment vertical="center"/>
    </xf>
    <xf numFmtId="0" fontId="0" fillId="0" borderId="0" xfId="0"/>
    <xf numFmtId="3" fontId="0" fillId="0" borderId="2" xfId="0" applyNumberFormat="1" applyBorder="1"/>
    <xf numFmtId="0" fontId="0" fillId="0" borderId="2" xfId="0" applyBorder="1"/>
    <xf numFmtId="4" fontId="0" fillId="0" borderId="2" xfId="0" applyNumberFormat="1" applyBorder="1"/>
    <xf numFmtId="3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0" fontId="9" fillId="2" borderId="33" xfId="0" applyFont="1" applyFill="1" applyBorder="1" applyAlignment="1">
      <alignment horizontal="center" vertical="center"/>
    </xf>
    <xf numFmtId="4" fontId="0" fillId="0" borderId="9" xfId="0" applyNumberFormat="1" applyBorder="1"/>
    <xf numFmtId="4" fontId="0" fillId="0" borderId="13" xfId="0" applyNumberFormat="1" applyBorder="1"/>
    <xf numFmtId="4" fontId="0" fillId="0" borderId="7" xfId="0" applyNumberFormat="1" applyBorder="1"/>
    <xf numFmtId="0" fontId="0" fillId="0" borderId="25" xfId="0" applyBorder="1"/>
    <xf numFmtId="0" fontId="0" fillId="0" borderId="25" xfId="0" applyNumberFormat="1" applyBorder="1"/>
    <xf numFmtId="4" fontId="0" fillId="0" borderId="24" xfId="0" applyNumberFormat="1" applyBorder="1"/>
    <xf numFmtId="0" fontId="0" fillId="0" borderId="9" xfId="0" applyBorder="1"/>
    <xf numFmtId="0" fontId="0" fillId="0" borderId="9" xfId="0" applyNumberFormat="1" applyBorder="1"/>
    <xf numFmtId="0" fontId="0" fillId="0" borderId="2" xfId="0" applyNumberFormat="1" applyBorder="1"/>
    <xf numFmtId="0" fontId="6" fillId="0" borderId="8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3" fontId="0" fillId="0" borderId="25" xfId="0" applyNumberFormat="1" applyBorder="1"/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6" fillId="0" borderId="23" xfId="0" applyNumberFormat="1" applyFont="1" applyBorder="1" applyAlignment="1">
      <alignment horizontal="center" vertical="center"/>
    </xf>
    <xf numFmtId="4" fontId="0" fillId="0" borderId="25" xfId="0" applyNumberFormat="1" applyBorder="1"/>
    <xf numFmtId="3" fontId="0" fillId="0" borderId="9" xfId="0" applyNumberFormat="1" applyBorder="1"/>
    <xf numFmtId="0" fontId="0" fillId="0" borderId="0" xfId="0" applyAlignment="1">
      <alignment horizontal="right"/>
    </xf>
    <xf numFmtId="0" fontId="4" fillId="0" borderId="2" xfId="0" applyFont="1" applyFill="1" applyBorder="1" applyAlignment="1" applyProtection="1">
      <alignment horizontal="left" vertical="center"/>
    </xf>
    <xf numFmtId="0" fontId="0" fillId="0" borderId="0" xfId="0"/>
    <xf numFmtId="0" fontId="0" fillId="0" borderId="0" xfId="0" applyAlignment="1">
      <alignment horizontal="center"/>
    </xf>
    <xf numFmtId="0" fontId="9" fillId="2" borderId="33" xfId="0" applyFont="1" applyFill="1" applyBorder="1" applyAlignment="1">
      <alignment horizontal="center" vertical="center"/>
    </xf>
    <xf numFmtId="4" fontId="0" fillId="0" borderId="9" xfId="0" applyNumberFormat="1" applyBorder="1"/>
    <xf numFmtId="4" fontId="0" fillId="0" borderId="13" xfId="0" applyNumberFormat="1" applyBorder="1"/>
    <xf numFmtId="0" fontId="0" fillId="0" borderId="25" xfId="0" applyBorder="1"/>
    <xf numFmtId="0" fontId="0" fillId="0" borderId="25" xfId="0" applyNumberFormat="1" applyBorder="1"/>
    <xf numFmtId="4" fontId="0" fillId="0" borderId="24" xfId="0" applyNumberFormat="1" applyBorder="1"/>
    <xf numFmtId="0" fontId="0" fillId="0" borderId="9" xfId="0" applyBorder="1"/>
    <xf numFmtId="0" fontId="0" fillId="0" borderId="9" xfId="0" applyNumberFormat="1" applyBorder="1"/>
    <xf numFmtId="0" fontId="6" fillId="0" borderId="8" xfId="0" applyNumberFormat="1" applyFont="1" applyBorder="1" applyAlignment="1">
      <alignment horizontal="center" vertical="center"/>
    </xf>
    <xf numFmtId="3" fontId="0" fillId="0" borderId="25" xfId="0" applyNumberFormat="1" applyBorder="1"/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6" fillId="0" borderId="23" xfId="0" applyNumberFormat="1" applyFont="1" applyBorder="1" applyAlignment="1">
      <alignment horizontal="center" vertical="center"/>
    </xf>
    <xf numFmtId="4" fontId="0" fillId="0" borderId="25" xfId="0" applyNumberFormat="1" applyBorder="1"/>
    <xf numFmtId="3" fontId="0" fillId="0" borderId="9" xfId="0" applyNumberFormat="1" applyBorder="1"/>
    <xf numFmtId="3" fontId="4" fillId="0" borderId="2" xfId="0" applyNumberFormat="1" applyFont="1" applyBorder="1" applyAlignment="1">
      <alignment vertical="center"/>
    </xf>
    <xf numFmtId="0" fontId="4" fillId="0" borderId="2" xfId="0" applyFont="1" applyFill="1" applyBorder="1" applyAlignment="1" applyProtection="1">
      <alignment vertical="center"/>
    </xf>
    <xf numFmtId="4" fontId="4" fillId="0" borderId="2" xfId="0" applyNumberFormat="1" applyFont="1" applyBorder="1" applyAlignment="1">
      <alignment vertical="center"/>
    </xf>
    <xf numFmtId="0" fontId="0" fillId="0" borderId="0" xfId="0"/>
    <xf numFmtId="0" fontId="4" fillId="0" borderId="0" xfId="0" applyFont="1"/>
    <xf numFmtId="0" fontId="4" fillId="0" borderId="3" xfId="0" applyFont="1" applyBorder="1"/>
    <xf numFmtId="0" fontId="3" fillId="0" borderId="0" xfId="0" applyFon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4" fontId="0" fillId="0" borderId="2" xfId="0" applyNumberFormat="1" applyBorder="1"/>
    <xf numFmtId="3" fontId="4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0" fontId="7" fillId="0" borderId="0" xfId="0" applyFont="1"/>
    <xf numFmtId="10" fontId="0" fillId="0" borderId="0" xfId="0" applyNumberFormat="1"/>
    <xf numFmtId="0" fontId="8" fillId="0" borderId="0" xfId="0" applyFont="1"/>
    <xf numFmtId="0" fontId="10" fillId="0" borderId="0" xfId="0" applyFont="1"/>
    <xf numFmtId="3" fontId="7" fillId="4" borderId="2" xfId="0" applyNumberFormat="1" applyFont="1" applyFill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left" indent="2"/>
    </xf>
    <xf numFmtId="4" fontId="7" fillId="4" borderId="2" xfId="0" applyNumberFormat="1" applyFont="1" applyFill="1" applyBorder="1" applyAlignment="1">
      <alignment horizontal="right"/>
    </xf>
    <xf numFmtId="3" fontId="26" fillId="4" borderId="2" xfId="0" applyNumberFormat="1" applyFont="1" applyFill="1" applyBorder="1" applyAlignment="1">
      <alignment horizontal="right"/>
    </xf>
    <xf numFmtId="0" fontId="6" fillId="3" borderId="3" xfId="0" applyFont="1" applyFill="1" applyBorder="1" applyAlignment="1">
      <alignment horizontal="left" indent="2"/>
    </xf>
    <xf numFmtId="0" fontId="4" fillId="3" borderId="3" xfId="0" applyFont="1" applyFill="1" applyBorder="1"/>
    <xf numFmtId="3" fontId="0" fillId="0" borderId="34" xfId="0" applyNumberFormat="1" applyFont="1" applyBorder="1" applyAlignment="1" applyProtection="1">
      <alignment vertical="center"/>
    </xf>
    <xf numFmtId="4" fontId="0" fillId="0" borderId="34" xfId="0" applyNumberFormat="1" applyFont="1" applyBorder="1" applyAlignment="1" applyProtection="1">
      <alignment vertical="center"/>
    </xf>
    <xf numFmtId="4" fontId="5" fillId="0" borderId="2" xfId="0" applyNumberFormat="1" applyFont="1" applyBorder="1" applyAlignment="1">
      <alignment horizontal="right" vertical="center"/>
    </xf>
    <xf numFmtId="4" fontId="26" fillId="4" borderId="2" xfId="0" applyNumberFormat="1" applyFont="1" applyFill="1" applyBorder="1" applyAlignment="1">
      <alignment horizontal="right"/>
    </xf>
    <xf numFmtId="0" fontId="0" fillId="0" borderId="0" xfId="0"/>
    <xf numFmtId="0" fontId="7" fillId="2" borderId="5" xfId="0" applyFont="1" applyFill="1" applyBorder="1" applyAlignment="1">
      <alignment horizontal="center" vertical="center" wrapText="1"/>
    </xf>
    <xf numFmtId="3" fontId="0" fillId="0" borderId="9" xfId="0" applyNumberFormat="1" applyFill="1" applyBorder="1" applyAlignment="1">
      <alignment horizontal="right"/>
    </xf>
    <xf numFmtId="4" fontId="0" fillId="0" borderId="9" xfId="0" applyNumberFormat="1" applyFill="1" applyBorder="1" applyAlignment="1">
      <alignment horizontal="right"/>
    </xf>
    <xf numFmtId="0" fontId="0" fillId="0" borderId="9" xfId="0" applyNumberForma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4" fontId="4" fillId="0" borderId="13" xfId="0" applyNumberFormat="1" applyFont="1" applyFill="1" applyBorder="1" applyAlignment="1">
      <alignment horizontal="right"/>
    </xf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4" fontId="4" fillId="0" borderId="7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right"/>
    </xf>
    <xf numFmtId="0" fontId="0" fillId="0" borderId="25" xfId="0" applyNumberFormat="1" applyFill="1" applyBorder="1" applyAlignment="1">
      <alignment horizontal="right"/>
    </xf>
    <xf numFmtId="4" fontId="0" fillId="0" borderId="25" xfId="0" applyNumberFormat="1" applyFill="1" applyBorder="1" applyAlignment="1">
      <alignment horizontal="right"/>
    </xf>
    <xf numFmtId="0" fontId="0" fillId="0" borderId="25" xfId="0" applyFill="1" applyBorder="1" applyAlignment="1">
      <alignment horizontal="right"/>
    </xf>
    <xf numFmtId="0" fontId="4" fillId="0" borderId="25" xfId="0" applyNumberFormat="1" applyFont="1" applyFill="1" applyBorder="1" applyAlignment="1">
      <alignment horizontal="right"/>
    </xf>
    <xf numFmtId="4" fontId="4" fillId="0" borderId="24" xfId="0" applyNumberFormat="1" applyFont="1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3" fontId="7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/>
    <xf numFmtId="0" fontId="4" fillId="0" borderId="6" xfId="0" applyFont="1" applyFill="1" applyBorder="1"/>
    <xf numFmtId="0" fontId="30" fillId="0" borderId="6" xfId="0" applyFont="1" applyFill="1" applyBorder="1"/>
    <xf numFmtId="0" fontId="4" fillId="0" borderId="23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4" fillId="0" borderId="0" xfId="0" applyFont="1" applyFill="1" applyBorder="1"/>
    <xf numFmtId="0" fontId="0" fillId="0" borderId="0" xfId="0" applyNumberForma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0" fillId="0" borderId="25" xfId="0" applyNumberFormat="1" applyFill="1" applyBorder="1" applyAlignment="1">
      <alignment horizontal="right"/>
    </xf>
    <xf numFmtId="3" fontId="4" fillId="0" borderId="25" xfId="0" applyNumberFormat="1" applyFont="1" applyFill="1" applyBorder="1" applyAlignment="1">
      <alignment horizontal="right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3" fontId="7" fillId="4" borderId="2" xfId="0" applyNumberFormat="1" applyFont="1" applyFill="1" applyBorder="1"/>
    <xf numFmtId="164" fontId="7" fillId="4" borderId="2" xfId="0" applyNumberFormat="1" applyFont="1" applyFill="1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/>
    <xf numFmtId="0" fontId="0" fillId="3" borderId="2" xfId="0" applyFill="1" applyBorder="1"/>
    <xf numFmtId="3" fontId="7" fillId="4" borderId="2" xfId="0" applyNumberFormat="1" applyFont="1" applyFill="1" applyBorder="1" applyAlignment="1"/>
    <xf numFmtId="0" fontId="6" fillId="0" borderId="2" xfId="1" applyNumberFormat="1" applyFont="1" applyFill="1" applyBorder="1" applyAlignment="1" applyProtection="1">
      <alignment horizontal="left" vertical="center" wrapText="1"/>
    </xf>
    <xf numFmtId="0" fontId="6" fillId="0" borderId="2" xfId="1" applyNumberFormat="1" applyFont="1" applyFill="1" applyBorder="1" applyAlignment="1" applyProtection="1">
      <alignment horizontal="right" vertical="center" wrapText="1"/>
    </xf>
    <xf numFmtId="0" fontId="0" fillId="0" borderId="2" xfId="0" applyFont="1" applyBorder="1"/>
    <xf numFmtId="3" fontId="6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/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2" xfId="0" applyNumberFormat="1" applyBorder="1"/>
    <xf numFmtId="0" fontId="0" fillId="0" borderId="2" xfId="0" applyBorder="1" applyAlignment="1">
      <alignment horizontal="center"/>
    </xf>
    <xf numFmtId="0" fontId="8" fillId="0" borderId="0" xfId="0" applyFont="1"/>
    <xf numFmtId="0" fontId="7" fillId="4" borderId="2" xfId="0" applyFont="1" applyFill="1" applyBorder="1"/>
    <xf numFmtId="4" fontId="26" fillId="4" borderId="1" xfId="0" applyNumberFormat="1" applyFont="1" applyFill="1" applyBorder="1" applyAlignment="1" applyProtection="1">
      <alignment horizontal="right" wrapText="1"/>
    </xf>
    <xf numFmtId="3" fontId="26" fillId="4" borderId="1" xfId="0" applyNumberFormat="1" applyFont="1" applyFill="1" applyBorder="1" applyAlignment="1" applyProtection="1">
      <alignment horizontal="right" wrapText="1"/>
    </xf>
    <xf numFmtId="8" fontId="26" fillId="4" borderId="1" xfId="0" applyNumberFormat="1" applyFont="1" applyFill="1" applyBorder="1" applyAlignment="1" applyProtection="1">
      <alignment horizontal="right" wrapText="1"/>
    </xf>
    <xf numFmtId="4" fontId="8" fillId="0" borderId="0" xfId="0" applyNumberFormat="1" applyFont="1" applyAlignment="1">
      <alignment horizontal="right"/>
    </xf>
    <xf numFmtId="0" fontId="8" fillId="4" borderId="2" xfId="0" applyFont="1" applyFill="1" applyBorder="1" applyAlignment="1">
      <alignment horizontal="center"/>
    </xf>
    <xf numFmtId="0" fontId="0" fillId="0" borderId="0" xfId="0"/>
    <xf numFmtId="0" fontId="7" fillId="0" borderId="0" xfId="0" applyFont="1"/>
    <xf numFmtId="0" fontId="10" fillId="0" borderId="0" xfId="0" applyFont="1"/>
    <xf numFmtId="0" fontId="7" fillId="4" borderId="2" xfId="0" applyFont="1" applyFill="1" applyBorder="1"/>
    <xf numFmtId="3" fontId="7" fillId="4" borderId="2" xfId="0" applyNumberFormat="1" applyFont="1" applyFill="1" applyBorder="1" applyAlignment="1">
      <alignment horizontal="right"/>
    </xf>
    <xf numFmtId="0" fontId="27" fillId="0" borderId="0" xfId="82" applyNumberFormat="1" applyFont="1" applyFill="1" applyBorder="1" applyAlignment="1" applyProtection="1">
      <alignment horizontal="left" vertical="center" wrapText="1"/>
    </xf>
    <xf numFmtId="0" fontId="0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4" fontId="8" fillId="0" borderId="0" xfId="0" applyNumberFormat="1" applyFont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0" fontId="0" fillId="0" borderId="2" xfId="0" applyFont="1" applyBorder="1"/>
    <xf numFmtId="0" fontId="10" fillId="0" borderId="0" xfId="0" applyFont="1" applyAlignment="1">
      <alignment horizontal="right"/>
    </xf>
    <xf numFmtId="0" fontId="7" fillId="0" borderId="2" xfId="0" applyFont="1" applyFill="1" applyBorder="1"/>
    <xf numFmtId="0" fontId="10" fillId="0" borderId="2" xfId="0" applyFont="1" applyBorder="1" applyAlignment="1">
      <alignment horizontal="right"/>
    </xf>
    <xf numFmtId="0" fontId="8" fillId="0" borderId="2" xfId="0" applyFont="1" applyFill="1" applyBorder="1"/>
    <xf numFmtId="0" fontId="7" fillId="0" borderId="2" xfId="0" applyFont="1" applyFill="1" applyBorder="1" applyAlignment="1">
      <alignment horizontal="right"/>
    </xf>
    <xf numFmtId="0" fontId="8" fillId="0" borderId="5" xfId="0" applyFont="1" applyFill="1" applyBorder="1"/>
    <xf numFmtId="0" fontId="8" fillId="4" borderId="2" xfId="0" applyFont="1" applyFill="1" applyBorder="1" applyAlignment="1">
      <alignment horizontal="right"/>
    </xf>
    <xf numFmtId="0" fontId="0" fillId="0" borderId="2" xfId="0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horizontal="right" vertical="center"/>
    </xf>
    <xf numFmtId="0" fontId="0" fillId="0" borderId="0" xfId="0"/>
    <xf numFmtId="0" fontId="4" fillId="0" borderId="0" xfId="0" applyFont="1"/>
    <xf numFmtId="0" fontId="6" fillId="0" borderId="2" xfId="0" applyFont="1" applyBorder="1" applyAlignment="1">
      <alignment horizontal="right"/>
    </xf>
    <xf numFmtId="0" fontId="8" fillId="3" borderId="2" xfId="0" applyFont="1" applyFill="1" applyBorder="1"/>
    <xf numFmtId="0" fontId="0" fillId="3" borderId="6" xfId="0" applyFont="1" applyFill="1" applyBorder="1"/>
    <xf numFmtId="0" fontId="0" fillId="0" borderId="2" xfId="0" applyFont="1" applyBorder="1"/>
    <xf numFmtId="0" fontId="0" fillId="0" borderId="8" xfId="0" applyFont="1" applyBorder="1"/>
    <xf numFmtId="0" fontId="6" fillId="0" borderId="9" xfId="0" applyFont="1" applyBorder="1" applyAlignment="1">
      <alignment horizontal="right"/>
    </xf>
    <xf numFmtId="0" fontId="0" fillId="0" borderId="6" xfId="0" applyFont="1" applyBorder="1"/>
    <xf numFmtId="3" fontId="0" fillId="0" borderId="2" xfId="0" applyNumberFormat="1" applyFont="1" applyBorder="1"/>
    <xf numFmtId="3" fontId="0" fillId="0" borderId="13" xfId="0" applyNumberFormat="1" applyFont="1" applyBorder="1"/>
    <xf numFmtId="3" fontId="0" fillId="0" borderId="7" xfId="0" applyNumberFormat="1" applyFont="1" applyBorder="1"/>
    <xf numFmtId="0" fontId="0" fillId="4" borderId="2" xfId="0" applyFill="1" applyBorder="1"/>
    <xf numFmtId="3" fontId="4" fillId="4" borderId="2" xfId="0" applyNumberFormat="1" applyFont="1" applyFill="1" applyBorder="1"/>
    <xf numFmtId="165" fontId="0" fillId="0" borderId="2" xfId="0" applyNumberFormat="1" applyFont="1" applyBorder="1" applyAlignment="1" applyProtection="1">
      <alignment vertical="center"/>
    </xf>
    <xf numFmtId="4" fontId="2" fillId="0" borderId="2" xfId="133" applyNumberFormat="1" applyBorder="1"/>
    <xf numFmtId="166" fontId="6" fillId="0" borderId="2" xfId="132" applyNumberFormat="1" applyFont="1" applyFill="1" applyBorder="1"/>
    <xf numFmtId="0" fontId="0" fillId="0" borderId="2" xfId="0" applyBorder="1"/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4" fillId="0" borderId="2" xfId="0" applyNumberFormat="1" applyFont="1" applyBorder="1" applyAlignment="1">
      <alignment horizontal="right" indent="2"/>
    </xf>
    <xf numFmtId="4" fontId="4" fillId="0" borderId="2" xfId="0" applyNumberFormat="1" applyFont="1" applyBorder="1" applyAlignment="1">
      <alignment horizontal="right" indent="2"/>
    </xf>
    <xf numFmtId="0" fontId="34" fillId="0" borderId="2" xfId="0" applyNumberFormat="1" applyFont="1" applyFill="1" applyBorder="1" applyAlignment="1" applyProtection="1">
      <alignment horizontal="right" vertical="center" wrapText="1"/>
    </xf>
    <xf numFmtId="3" fontId="7" fillId="4" borderId="2" xfId="0" applyNumberFormat="1" applyFont="1" applyFill="1" applyBorder="1" applyAlignment="1">
      <alignment horizontal="right" indent="2"/>
    </xf>
    <xf numFmtId="4" fontId="7" fillId="4" borderId="2" xfId="0" applyNumberFormat="1" applyFont="1" applyFill="1" applyBorder="1" applyAlignment="1">
      <alignment horizontal="right" indent="2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4" fillId="4" borderId="2" xfId="0" applyNumberFormat="1" applyFont="1" applyFill="1" applyBorder="1" applyAlignment="1">
      <alignment horizontal="right"/>
    </xf>
    <xf numFmtId="0" fontId="0" fillId="0" borderId="0" xfId="0"/>
    <xf numFmtId="0" fontId="0" fillId="0" borderId="2" xfId="0" applyBorder="1"/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4" fillId="0" borderId="2" xfId="0" applyNumberFormat="1" applyFont="1" applyBorder="1" applyAlignment="1">
      <alignment horizontal="right" indent="2"/>
    </xf>
    <xf numFmtId="4" fontId="4" fillId="0" borderId="2" xfId="0" applyNumberFormat="1" applyFont="1" applyBorder="1" applyAlignment="1">
      <alignment horizontal="right" indent="2"/>
    </xf>
    <xf numFmtId="0" fontId="34" fillId="0" borderId="2" xfId="0" applyNumberFormat="1" applyFont="1" applyFill="1" applyBorder="1" applyAlignment="1" applyProtection="1">
      <alignment horizontal="right" vertical="center" wrapText="1"/>
    </xf>
    <xf numFmtId="3" fontId="7" fillId="4" borderId="2" xfId="0" applyNumberFormat="1" applyFont="1" applyFill="1" applyBorder="1" applyAlignment="1">
      <alignment horizontal="right" indent="2"/>
    </xf>
    <xf numFmtId="4" fontId="7" fillId="4" borderId="2" xfId="0" applyNumberFormat="1" applyFont="1" applyFill="1" applyBorder="1" applyAlignment="1">
      <alignment horizontal="right" indent="2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4" fillId="4" borderId="2" xfId="0" applyNumberFormat="1" applyFont="1" applyFill="1" applyBorder="1" applyAlignment="1">
      <alignment horizontal="right"/>
    </xf>
    <xf numFmtId="0" fontId="0" fillId="0" borderId="0" xfId="0"/>
    <xf numFmtId="0" fontId="4" fillId="0" borderId="2" xfId="0" applyFont="1" applyBorder="1"/>
    <xf numFmtId="3" fontId="0" fillId="0" borderId="2" xfId="0" applyNumberForma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10" fontId="0" fillId="0" borderId="0" xfId="0" applyNumberFormat="1"/>
    <xf numFmtId="0" fontId="8" fillId="0" borderId="0" xfId="0" applyFont="1"/>
    <xf numFmtId="3" fontId="7" fillId="4" borderId="2" xfId="0" applyNumberFormat="1" applyFont="1" applyFill="1" applyBorder="1" applyAlignment="1">
      <alignment horizontal="right" indent="2"/>
    </xf>
    <xf numFmtId="4" fontId="7" fillId="4" borderId="2" xfId="0" applyNumberFormat="1" applyFont="1" applyFill="1" applyBorder="1" applyAlignment="1">
      <alignment horizontal="right" indent="2"/>
    </xf>
    <xf numFmtId="0" fontId="7" fillId="2" borderId="2" xfId="0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right" indent="2"/>
    </xf>
    <xf numFmtId="0" fontId="7" fillId="4" borderId="3" xfId="0" applyFont="1" applyFill="1" applyBorder="1"/>
    <xf numFmtId="0" fontId="26" fillId="2" borderId="2" xfId="0" applyFont="1" applyFill="1" applyBorder="1" applyAlignment="1">
      <alignment horizontal="center" vertical="center" wrapText="1"/>
    </xf>
    <xf numFmtId="0" fontId="0" fillId="0" borderId="0" xfId="0"/>
    <xf numFmtId="0" fontId="4" fillId="0" borderId="3" xfId="0" applyFont="1" applyBorder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4" fontId="0" fillId="0" borderId="2" xfId="0" applyNumberFormat="1" applyBorder="1"/>
    <xf numFmtId="3" fontId="4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3" fontId="7" fillId="4" borderId="2" xfId="0" applyNumberFormat="1" applyFont="1" applyFill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left" indent="2"/>
    </xf>
    <xf numFmtId="4" fontId="7" fillId="4" borderId="2" xfId="0" applyNumberFormat="1" applyFont="1" applyFill="1" applyBorder="1" applyAlignment="1">
      <alignment horizontal="right"/>
    </xf>
    <xf numFmtId="3" fontId="26" fillId="4" borderId="2" xfId="0" applyNumberFormat="1" applyFont="1" applyFill="1" applyBorder="1" applyAlignment="1">
      <alignment horizontal="right"/>
    </xf>
    <xf numFmtId="0" fontId="6" fillId="3" borderId="3" xfId="0" applyFont="1" applyFill="1" applyBorder="1" applyAlignment="1">
      <alignment horizontal="left" indent="2"/>
    </xf>
    <xf numFmtId="0" fontId="4" fillId="3" borderId="3" xfId="0" applyFont="1" applyFill="1" applyBorder="1"/>
    <xf numFmtId="3" fontId="0" fillId="0" borderId="34" xfId="0" applyNumberFormat="1" applyFont="1" applyBorder="1" applyAlignment="1" applyProtection="1">
      <alignment vertical="center"/>
    </xf>
    <xf numFmtId="4" fontId="0" fillId="0" borderId="34" xfId="0" applyNumberFormat="1" applyFont="1" applyBorder="1" applyAlignment="1" applyProtection="1">
      <alignment vertical="center"/>
    </xf>
    <xf numFmtId="4" fontId="5" fillId="0" borderId="2" xfId="0" applyNumberFormat="1" applyFont="1" applyBorder="1" applyAlignment="1">
      <alignment horizontal="right" vertical="center"/>
    </xf>
    <xf numFmtId="4" fontId="26" fillId="4" borderId="2" xfId="0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0" fontId="4" fillId="0" borderId="0" xfId="0" applyFont="1"/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0" fontId="0" fillId="0" borderId="2" xfId="0" applyBorder="1" applyAlignment="1">
      <alignment horizontal="center"/>
    </xf>
    <xf numFmtId="0" fontId="7" fillId="0" borderId="0" xfId="0" applyFont="1"/>
    <xf numFmtId="0" fontId="4" fillId="4" borderId="2" xfId="0" applyFont="1" applyFill="1" applyBorder="1"/>
    <xf numFmtId="0" fontId="8" fillId="0" borderId="0" xfId="0" applyFont="1"/>
    <xf numFmtId="0" fontId="7" fillId="4" borderId="2" xfId="0" applyFont="1" applyFill="1" applyBorder="1"/>
    <xf numFmtId="3" fontId="7" fillId="4" borderId="2" xfId="0" applyNumberFormat="1" applyFont="1" applyFill="1" applyBorder="1"/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/>
    <xf numFmtId="3" fontId="28" fillId="0" borderId="0" xfId="51" applyNumberFormat="1" applyFont="1" applyBorder="1" applyAlignment="1" applyProtection="1">
      <alignment vertical="center"/>
    </xf>
    <xf numFmtId="3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 applyProtection="1">
      <alignment vertical="center"/>
    </xf>
    <xf numFmtId="3" fontId="8" fillId="0" borderId="0" xfId="0" applyNumberFormat="1" applyFont="1"/>
    <xf numFmtId="3" fontId="28" fillId="0" borderId="0" xfId="111" applyNumberFormat="1" applyFont="1" applyBorder="1" applyAlignment="1" applyProtection="1">
      <alignment vertical="center"/>
    </xf>
    <xf numFmtId="3" fontId="36" fillId="0" borderId="0" xfId="126" applyNumberFormat="1" applyFont="1" applyBorder="1" applyAlignment="1" applyProtection="1">
      <alignment vertical="center"/>
    </xf>
    <xf numFmtId="0" fontId="0" fillId="0" borderId="34" xfId="0" applyFont="1" applyBorder="1" applyAlignment="1" applyProtection="1">
      <alignment vertical="center"/>
    </xf>
    <xf numFmtId="3" fontId="0" fillId="0" borderId="34" xfId="0" applyNumberFormat="1" applyFont="1" applyBorder="1" applyAlignment="1" applyProtection="1">
      <alignment vertical="center"/>
    </xf>
    <xf numFmtId="3" fontId="0" fillId="0" borderId="70" xfId="0" applyNumberFormat="1" applyFont="1" applyBorder="1" applyAlignment="1" applyProtection="1">
      <alignment vertical="center"/>
    </xf>
    <xf numFmtId="3" fontId="0" fillId="0" borderId="5" xfId="0" applyNumberFormat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left"/>
    </xf>
    <xf numFmtId="0" fontId="0" fillId="0" borderId="0" xfId="0" applyBorder="1"/>
    <xf numFmtId="0" fontId="0" fillId="0" borderId="0" xfId="0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0" fontId="36" fillId="0" borderId="0" xfId="0" applyFont="1" applyBorder="1" applyAlignment="1" applyProtection="1">
      <alignment vertical="center"/>
    </xf>
    <xf numFmtId="3" fontId="4" fillId="0" borderId="0" xfId="0" applyNumberFormat="1" applyFont="1"/>
    <xf numFmtId="3" fontId="36" fillId="0" borderId="0" xfId="0" applyNumberFormat="1" applyFont="1" applyBorder="1" applyAlignment="1" applyProtection="1">
      <alignment vertical="center"/>
    </xf>
    <xf numFmtId="3" fontId="0" fillId="0" borderId="34" xfId="0" applyNumberFormat="1" applyFont="1" applyBorder="1" applyAlignment="1" applyProtection="1">
      <alignment horizontal="center" vertical="center"/>
    </xf>
    <xf numFmtId="0" fontId="0" fillId="0" borderId="0" xfId="0"/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0" fontId="3" fillId="0" borderId="2" xfId="0" applyFont="1" applyBorder="1"/>
    <xf numFmtId="0" fontId="0" fillId="0" borderId="2" xfId="0" applyBorder="1" applyAlignment="1">
      <alignment horizontal="center"/>
    </xf>
    <xf numFmtId="0" fontId="7" fillId="4" borderId="2" xfId="0" applyFont="1" applyFill="1" applyBorder="1"/>
    <xf numFmtId="3" fontId="7" fillId="4" borderId="2" xfId="0" applyNumberFormat="1" applyFont="1" applyFill="1" applyBorder="1"/>
    <xf numFmtId="0" fontId="7" fillId="4" borderId="2" xfId="0" applyFont="1" applyFill="1" applyBorder="1" applyAlignment="1">
      <alignment horizontal="left"/>
    </xf>
    <xf numFmtId="0" fontId="0" fillId="0" borderId="0" xfId="0"/>
    <xf numFmtId="3" fontId="0" fillId="0" borderId="2" xfId="0" applyNumberForma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7" xfId="0" applyNumberFormat="1" applyBorder="1" applyAlignment="1">
      <alignment horizontal="right"/>
    </xf>
    <xf numFmtId="3" fontId="7" fillId="4" borderId="11" xfId="0" applyNumberFormat="1" applyFont="1" applyFill="1" applyBorder="1"/>
    <xf numFmtId="0" fontId="6" fillId="0" borderId="2" xfId="0" applyFont="1" applyBorder="1" applyAlignment="1">
      <alignment horizontal="left"/>
    </xf>
    <xf numFmtId="0" fontId="0" fillId="0" borderId="71" xfId="0" applyBorder="1" applyAlignment="1">
      <alignment horizontal="center"/>
    </xf>
    <xf numFmtId="0" fontId="0" fillId="0" borderId="66" xfId="0" applyBorder="1" applyAlignment="1">
      <alignment horizontal="left"/>
    </xf>
    <xf numFmtId="0" fontId="6" fillId="0" borderId="66" xfId="0" applyFont="1" applyBorder="1" applyAlignment="1">
      <alignment horizontal="left"/>
    </xf>
    <xf numFmtId="3" fontId="0" fillId="0" borderId="66" xfId="0" applyNumberFormat="1" applyBorder="1" applyAlignment="1">
      <alignment horizontal="right"/>
    </xf>
    <xf numFmtId="3" fontId="0" fillId="0" borderId="72" xfId="0" applyNumberFormat="1" applyBorder="1" applyAlignment="1">
      <alignment horizontal="right"/>
    </xf>
    <xf numFmtId="0" fontId="8" fillId="4" borderId="63" xfId="0" applyFont="1" applyFill="1" applyBorder="1"/>
    <xf numFmtId="0" fontId="8" fillId="4" borderId="67" xfId="0" applyFont="1" applyFill="1" applyBorder="1"/>
    <xf numFmtId="0" fontId="7" fillId="4" borderId="67" xfId="0" applyFont="1" applyFill="1" applyBorder="1"/>
    <xf numFmtId="3" fontId="7" fillId="4" borderId="38" xfId="0" applyNumberFormat="1" applyFont="1" applyFill="1" applyBorder="1"/>
    <xf numFmtId="0" fontId="0" fillId="0" borderId="0" xfId="0"/>
    <xf numFmtId="0" fontId="4" fillId="0" borderId="2" xfId="0" applyFont="1" applyBorder="1"/>
    <xf numFmtId="0" fontId="4" fillId="0" borderId="0" xfId="0" applyFont="1"/>
    <xf numFmtId="3" fontId="4" fillId="0" borderId="2" xfId="0" applyNumberFormat="1" applyFont="1" applyBorder="1"/>
    <xf numFmtId="4" fontId="4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164" fontId="0" fillId="0" borderId="2" xfId="0" applyNumberFormat="1" applyBorder="1"/>
    <xf numFmtId="4" fontId="0" fillId="0" borderId="2" xfId="0" applyNumberFormat="1" applyBorder="1"/>
    <xf numFmtId="0" fontId="7" fillId="4" borderId="2" xfId="0" applyFont="1" applyFill="1" applyBorder="1"/>
    <xf numFmtId="3" fontId="7" fillId="4" borderId="2" xfId="0" applyNumberFormat="1" applyFont="1" applyFill="1" applyBorder="1"/>
    <xf numFmtId="164" fontId="7" fillId="4" borderId="2" xfId="0" applyNumberFormat="1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indent="2"/>
    </xf>
    <xf numFmtId="3" fontId="4" fillId="0" borderId="0" xfId="0" applyNumberFormat="1" applyFont="1"/>
    <xf numFmtId="0" fontId="0" fillId="0" borderId="0" xfId="0"/>
    <xf numFmtId="0" fontId="0" fillId="0" borderId="3" xfId="0" applyBorder="1"/>
    <xf numFmtId="3" fontId="0" fillId="0" borderId="66" xfId="0" applyNumberFormat="1" applyBorder="1"/>
    <xf numFmtId="4" fontId="0" fillId="0" borderId="66" xfId="0" applyNumberFormat="1" applyBorder="1"/>
    <xf numFmtId="4" fontId="4" fillId="2" borderId="2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0" fontId="0" fillId="0" borderId="68" xfId="0" applyBorder="1"/>
    <xf numFmtId="3" fontId="7" fillId="4" borderId="2" xfId="0" applyNumberFormat="1" applyFont="1" applyFill="1" applyBorder="1"/>
    <xf numFmtId="4" fontId="7" fillId="4" borderId="2" xfId="0" applyNumberFormat="1" applyFont="1" applyFill="1" applyBorder="1"/>
    <xf numFmtId="4" fontId="8" fillId="4" borderId="66" xfId="0" applyNumberFormat="1" applyFont="1" applyFill="1" applyBorder="1"/>
    <xf numFmtId="3" fontId="7" fillId="4" borderId="66" xfId="0" applyNumberFormat="1" applyFont="1" applyFill="1" applyBorder="1"/>
    <xf numFmtId="0" fontId="7" fillId="4" borderId="2" xfId="0" applyFont="1" applyFill="1" applyBorder="1" applyAlignment="1"/>
    <xf numFmtId="0" fontId="0" fillId="0" borderId="2" xfId="0" applyBorder="1" applyAlignment="1"/>
    <xf numFmtId="0" fontId="0" fillId="0" borderId="0" xfId="0"/>
    <xf numFmtId="3" fontId="0" fillId="0" borderId="0" xfId="0" applyNumberFormat="1"/>
    <xf numFmtId="4" fontId="0" fillId="0" borderId="0" xfId="0" applyNumberFormat="1"/>
    <xf numFmtId="0" fontId="28" fillId="0" borderId="0" xfId="66" applyFont="1" applyBorder="1" applyAlignment="1" applyProtection="1">
      <alignment vertical="center"/>
    </xf>
    <xf numFmtId="0" fontId="7" fillId="0" borderId="0" xfId="65" applyFont="1" applyAlignment="1">
      <alignment horizontal="center"/>
    </xf>
    <xf numFmtId="0" fontId="28" fillId="0" borderId="34" xfId="66" applyFont="1" applyBorder="1" applyAlignment="1" applyProtection="1">
      <alignment vertical="center"/>
    </xf>
    <xf numFmtId="3" fontId="28" fillId="0" borderId="34" xfId="66" applyNumberFormat="1" applyFont="1" applyBorder="1" applyAlignment="1" applyProtection="1">
      <alignment vertical="center"/>
    </xf>
    <xf numFmtId="4" fontId="28" fillId="0" borderId="34" xfId="66" applyNumberFormat="1" applyFont="1" applyBorder="1" applyAlignment="1" applyProtection="1">
      <alignment vertical="center"/>
    </xf>
    <xf numFmtId="0" fontId="28" fillId="0" borderId="34" xfId="69" applyFont="1" applyBorder="1" applyAlignment="1" applyProtection="1">
      <alignment vertical="center"/>
    </xf>
    <xf numFmtId="3" fontId="28" fillId="0" borderId="34" xfId="69" applyNumberFormat="1" applyFont="1" applyBorder="1" applyAlignment="1" applyProtection="1">
      <alignment vertical="center"/>
    </xf>
    <xf numFmtId="4" fontId="28" fillId="0" borderId="34" xfId="69" applyNumberFormat="1" applyFont="1" applyBorder="1" applyAlignment="1" applyProtection="1">
      <alignment vertical="center"/>
    </xf>
    <xf numFmtId="0" fontId="7" fillId="4" borderId="35" xfId="69" applyFont="1" applyFill="1" applyBorder="1" applyAlignment="1" applyProtection="1">
      <alignment vertical="center"/>
    </xf>
    <xf numFmtId="3" fontId="7" fillId="4" borderId="36" xfId="69" applyNumberFormat="1" applyFont="1" applyFill="1" applyBorder="1" applyAlignment="1" applyProtection="1">
      <alignment vertical="center"/>
    </xf>
    <xf numFmtId="4" fontId="7" fillId="4" borderId="36" xfId="69" applyNumberFormat="1" applyFont="1" applyFill="1" applyBorder="1" applyAlignment="1" applyProtection="1">
      <alignment vertical="center"/>
    </xf>
    <xf numFmtId="0" fontId="7" fillId="4" borderId="36" xfId="69" applyFont="1" applyFill="1" applyBorder="1" applyAlignment="1" applyProtection="1">
      <alignment vertical="center"/>
    </xf>
    <xf numFmtId="0" fontId="7" fillId="4" borderId="37" xfId="69" applyFont="1" applyFill="1" applyBorder="1" applyAlignment="1" applyProtection="1">
      <alignment vertical="center"/>
    </xf>
    <xf numFmtId="0" fontId="7" fillId="4" borderId="35" xfId="66" applyFont="1" applyFill="1" applyBorder="1" applyAlignment="1" applyProtection="1">
      <alignment vertical="center"/>
    </xf>
    <xf numFmtId="3" fontId="7" fillId="4" borderId="36" xfId="66" applyNumberFormat="1" applyFont="1" applyFill="1" applyBorder="1" applyAlignment="1" applyProtection="1">
      <alignment vertical="center"/>
    </xf>
    <xf numFmtId="4" fontId="7" fillId="4" borderId="36" xfId="66" applyNumberFormat="1" applyFont="1" applyFill="1" applyBorder="1" applyAlignment="1" applyProtection="1">
      <alignment vertical="center"/>
    </xf>
    <xf numFmtId="0" fontId="7" fillId="4" borderId="36" xfId="66" applyFont="1" applyFill="1" applyBorder="1" applyAlignment="1" applyProtection="1">
      <alignment vertical="center"/>
    </xf>
    <xf numFmtId="0" fontId="7" fillId="4" borderId="37" xfId="66" applyFont="1" applyFill="1" applyBorder="1" applyAlignment="1" applyProtection="1">
      <alignment vertical="center"/>
    </xf>
    <xf numFmtId="0" fontId="28" fillId="0" borderId="48" xfId="66" applyFont="1" applyBorder="1" applyAlignment="1" applyProtection="1">
      <alignment vertical="center"/>
    </xf>
    <xf numFmtId="0" fontId="28" fillId="0" borderId="49" xfId="66" applyFont="1" applyBorder="1" applyAlignment="1" applyProtection="1">
      <alignment vertical="center"/>
    </xf>
    <xf numFmtId="0" fontId="28" fillId="0" borderId="50" xfId="66" applyFont="1" applyBorder="1" applyAlignment="1" applyProtection="1">
      <alignment vertical="center"/>
    </xf>
    <xf numFmtId="3" fontId="28" fillId="0" borderId="43" xfId="66" applyNumberFormat="1" applyFont="1" applyBorder="1" applyAlignment="1" applyProtection="1">
      <alignment vertical="center"/>
    </xf>
    <xf numFmtId="4" fontId="28" fillId="0" borderId="43" xfId="66" applyNumberFormat="1" applyFont="1" applyBorder="1" applyAlignment="1" applyProtection="1">
      <alignment vertical="center"/>
    </xf>
    <xf numFmtId="0" fontId="28" fillId="0" borderId="43" xfId="66" applyFont="1" applyBorder="1" applyAlignment="1" applyProtection="1">
      <alignment vertical="center"/>
    </xf>
    <xf numFmtId="0" fontId="28" fillId="0" borderId="45" xfId="66" applyFont="1" applyBorder="1" applyAlignment="1" applyProtection="1">
      <alignment vertical="center"/>
    </xf>
    <xf numFmtId="0" fontId="28" fillId="0" borderId="51" xfId="66" applyFont="1" applyBorder="1" applyAlignment="1" applyProtection="1">
      <alignment vertical="center"/>
    </xf>
    <xf numFmtId="3" fontId="28" fillId="0" borderId="39" xfId="66" applyNumberFormat="1" applyFont="1" applyBorder="1" applyAlignment="1" applyProtection="1">
      <alignment vertical="center"/>
    </xf>
    <xf numFmtId="4" fontId="28" fillId="0" borderId="39" xfId="66" applyNumberFormat="1" applyFont="1" applyBorder="1" applyAlignment="1" applyProtection="1">
      <alignment vertical="center"/>
    </xf>
    <xf numFmtId="0" fontId="28" fillId="0" borderId="39" xfId="66" applyFont="1" applyBorder="1" applyAlignment="1" applyProtection="1">
      <alignment vertical="center"/>
    </xf>
    <xf numFmtId="0" fontId="28" fillId="0" borderId="52" xfId="66" applyFont="1" applyBorder="1" applyAlignment="1" applyProtection="1">
      <alignment vertical="center"/>
    </xf>
    <xf numFmtId="3" fontId="4" fillId="36" borderId="25" xfId="67" applyNumberFormat="1" applyFont="1" applyFill="1" applyBorder="1" applyAlignment="1">
      <alignment horizontal="center"/>
    </xf>
    <xf numFmtId="4" fontId="4" fillId="36" borderId="25" xfId="67" applyNumberFormat="1" applyFont="1" applyFill="1" applyBorder="1" applyAlignment="1">
      <alignment horizontal="center"/>
    </xf>
    <xf numFmtId="4" fontId="4" fillId="36" borderId="24" xfId="67" applyNumberFormat="1" applyFont="1" applyFill="1" applyBorder="1" applyAlignment="1">
      <alignment horizontal="center"/>
    </xf>
    <xf numFmtId="3" fontId="4" fillId="36" borderId="25" xfId="70" applyNumberFormat="1" applyFont="1" applyFill="1" applyBorder="1" applyAlignment="1">
      <alignment horizontal="center"/>
    </xf>
    <xf numFmtId="4" fontId="4" fillId="36" borderId="25" xfId="70" applyNumberFormat="1" applyFont="1" applyFill="1" applyBorder="1" applyAlignment="1">
      <alignment horizontal="center"/>
    </xf>
    <xf numFmtId="4" fontId="4" fillId="36" borderId="24" xfId="70" applyNumberFormat="1" applyFont="1" applyFill="1" applyBorder="1" applyAlignment="1">
      <alignment horizontal="center"/>
    </xf>
    <xf numFmtId="0" fontId="28" fillId="0" borderId="53" xfId="69" applyFont="1" applyBorder="1" applyAlignment="1" applyProtection="1">
      <alignment vertical="center"/>
    </xf>
    <xf numFmtId="3" fontId="28" fillId="0" borderId="42" xfId="69" applyNumberFormat="1" applyFont="1" applyBorder="1" applyAlignment="1" applyProtection="1">
      <alignment vertical="center"/>
    </xf>
    <xf numFmtId="4" fontId="28" fillId="0" borderId="42" xfId="69" applyNumberFormat="1" applyFont="1" applyBorder="1" applyAlignment="1" applyProtection="1">
      <alignment vertical="center"/>
    </xf>
    <xf numFmtId="0" fontId="28" fillId="0" borderId="42" xfId="69" applyFont="1" applyBorder="1" applyAlignment="1" applyProtection="1">
      <alignment vertical="center"/>
    </xf>
    <xf numFmtId="0" fontId="28" fillId="0" borderId="44" xfId="69" applyFont="1" applyBorder="1" applyAlignment="1" applyProtection="1">
      <alignment vertical="center"/>
    </xf>
    <xf numFmtId="0" fontId="28" fillId="0" borderId="48" xfId="69" applyFont="1" applyBorder="1" applyAlignment="1" applyProtection="1">
      <alignment vertical="center"/>
    </xf>
    <xf numFmtId="0" fontId="28" fillId="0" borderId="49" xfId="69" applyFont="1" applyBorder="1" applyAlignment="1" applyProtection="1">
      <alignment vertical="center"/>
    </xf>
    <xf numFmtId="0" fontId="28" fillId="0" borderId="50" xfId="69" applyFont="1" applyBorder="1" applyAlignment="1" applyProtection="1">
      <alignment vertical="center"/>
    </xf>
    <xf numFmtId="3" fontId="28" fillId="0" borderId="43" xfId="69" applyNumberFormat="1" applyFont="1" applyBorder="1" applyAlignment="1" applyProtection="1">
      <alignment vertical="center"/>
    </xf>
    <xf numFmtId="4" fontId="28" fillId="0" borderId="43" xfId="69" applyNumberFormat="1" applyFont="1" applyBorder="1" applyAlignment="1" applyProtection="1">
      <alignment vertical="center"/>
    </xf>
    <xf numFmtId="0" fontId="28" fillId="0" borderId="43" xfId="69" applyFont="1" applyBorder="1" applyAlignment="1" applyProtection="1">
      <alignment vertical="center"/>
    </xf>
    <xf numFmtId="0" fontId="28" fillId="0" borderId="45" xfId="69" applyFont="1" applyBorder="1" applyAlignment="1" applyProtection="1">
      <alignment vertical="center"/>
    </xf>
    <xf numFmtId="0" fontId="0" fillId="0" borderId="0" xfId="0" applyBorder="1"/>
    <xf numFmtId="0" fontId="0" fillId="0" borderId="0" xfId="0" applyFont="1" applyBorder="1" applyAlignment="1" applyProtection="1">
      <alignment vertical="center"/>
    </xf>
    <xf numFmtId="0" fontId="0" fillId="0" borderId="0" xfId="0"/>
    <xf numFmtId="0" fontId="0" fillId="0" borderId="2" xfId="0" applyBorder="1"/>
    <xf numFmtId="3" fontId="0" fillId="0" borderId="0" xfId="0" applyNumberFormat="1"/>
    <xf numFmtId="164" fontId="0" fillId="0" borderId="0" xfId="0" applyNumberFormat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5" xfId="0" applyBorder="1"/>
    <xf numFmtId="3" fontId="0" fillId="0" borderId="7" xfId="0" applyNumberFormat="1" applyBorder="1" applyAlignment="1">
      <alignment horizontal="right"/>
    </xf>
    <xf numFmtId="0" fontId="0" fillId="0" borderId="9" xfId="0" applyBorder="1"/>
    <xf numFmtId="0" fontId="8" fillId="4" borderId="46" xfId="0" applyFont="1" applyFill="1" applyBorder="1"/>
    <xf numFmtId="0" fontId="7" fillId="4" borderId="74" xfId="0" applyFont="1" applyFill="1" applyBorder="1"/>
    <xf numFmtId="3" fontId="7" fillId="4" borderId="75" xfId="0" applyNumberFormat="1" applyFont="1" applyFill="1" applyBorder="1"/>
    <xf numFmtId="3" fontId="28" fillId="0" borderId="13" xfId="71" applyNumberFormat="1" applyFont="1" applyBorder="1" applyAlignment="1" applyProtection="1">
      <alignment vertical="center"/>
    </xf>
    <xf numFmtId="3" fontId="28" fillId="0" borderId="24" xfId="71" applyNumberFormat="1" applyFont="1" applyBorder="1" applyAlignment="1" applyProtection="1">
      <alignment vertical="center"/>
    </xf>
    <xf numFmtId="0" fontId="0" fillId="0" borderId="0" xfId="0"/>
    <xf numFmtId="0" fontId="8" fillId="0" borderId="0" xfId="0" applyFont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3" xfId="0" applyBorder="1" applyAlignment="1">
      <alignment horizontal="center"/>
    </xf>
    <xf numFmtId="4" fontId="0" fillId="0" borderId="13" xfId="0" applyNumberFormat="1" applyFont="1" applyBorder="1" applyAlignment="1" applyProtection="1">
      <alignment vertical="center"/>
    </xf>
    <xf numFmtId="4" fontId="0" fillId="0" borderId="7" xfId="0" applyNumberFormat="1" applyFont="1" applyBorder="1" applyAlignment="1" applyProtection="1">
      <alignment vertical="center"/>
    </xf>
    <xf numFmtId="4" fontId="0" fillId="0" borderId="24" xfId="0" applyNumberFormat="1" applyFont="1" applyBorder="1" applyAlignment="1" applyProtection="1">
      <alignment vertical="center"/>
    </xf>
    <xf numFmtId="0" fontId="8" fillId="4" borderId="10" xfId="0" applyFont="1" applyFill="1" applyBorder="1"/>
    <xf numFmtId="4" fontId="7" fillId="4" borderId="11" xfId="0" applyNumberFormat="1" applyFont="1" applyFill="1" applyBorder="1"/>
    <xf numFmtId="0" fontId="28" fillId="0" borderId="34" xfId="71" applyFont="1" applyBorder="1" applyAlignment="1" applyProtection="1">
      <alignment vertical="center"/>
    </xf>
    <xf numFmtId="4" fontId="28" fillId="0" borderId="34" xfId="71" applyNumberFormat="1" applyFont="1" applyBorder="1" applyAlignment="1" applyProtection="1">
      <alignment vertical="center"/>
    </xf>
    <xf numFmtId="3" fontId="28" fillId="0" borderId="34" xfId="71" applyNumberFormat="1" applyFont="1" applyBorder="1" applyAlignment="1" applyProtection="1">
      <alignment vertical="center"/>
    </xf>
    <xf numFmtId="164" fontId="28" fillId="0" borderId="34" xfId="71" applyNumberFormat="1" applyFont="1" applyBorder="1" applyAlignment="1" applyProtection="1">
      <alignment vertical="center"/>
    </xf>
    <xf numFmtId="0" fontId="7" fillId="4" borderId="36" xfId="71" applyFont="1" applyFill="1" applyBorder="1" applyAlignment="1" applyProtection="1">
      <alignment vertical="center"/>
    </xf>
    <xf numFmtId="3" fontId="7" fillId="4" borderId="36" xfId="71" applyNumberFormat="1" applyFont="1" applyFill="1" applyBorder="1" applyAlignment="1" applyProtection="1">
      <alignment vertical="center"/>
    </xf>
    <xf numFmtId="164" fontId="7" fillId="4" borderId="36" xfId="71" applyNumberFormat="1" applyFont="1" applyFill="1" applyBorder="1" applyAlignment="1" applyProtection="1">
      <alignment vertical="center"/>
    </xf>
    <xf numFmtId="4" fontId="7" fillId="4" borderId="36" xfId="71" applyNumberFormat="1" applyFont="1" applyFill="1" applyBorder="1" applyAlignment="1" applyProtection="1">
      <alignment vertical="center"/>
    </xf>
    <xf numFmtId="3" fontId="7" fillId="2" borderId="23" xfId="0" applyNumberFormat="1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/>
    </xf>
    <xf numFmtId="164" fontId="7" fillId="2" borderId="41" xfId="0" applyNumberFormat="1" applyFont="1" applyFill="1" applyBorder="1" applyAlignment="1">
      <alignment horizontal="center"/>
    </xf>
    <xf numFmtId="0" fontId="28" fillId="0" borderId="42" xfId="71" applyFont="1" applyBorder="1" applyAlignment="1" applyProtection="1">
      <alignment vertical="center"/>
    </xf>
    <xf numFmtId="4" fontId="28" fillId="0" borderId="42" xfId="71" applyNumberFormat="1" applyFont="1" applyBorder="1" applyAlignment="1" applyProtection="1">
      <alignment vertical="center"/>
    </xf>
    <xf numFmtId="3" fontId="28" fillId="0" borderId="42" xfId="71" applyNumberFormat="1" applyFont="1" applyBorder="1" applyAlignment="1" applyProtection="1">
      <alignment vertical="center"/>
    </xf>
    <xf numFmtId="164" fontId="28" fillId="0" borderId="42" xfId="71" applyNumberFormat="1" applyFont="1" applyBorder="1" applyAlignment="1" applyProtection="1">
      <alignment vertical="center"/>
    </xf>
    <xf numFmtId="0" fontId="28" fillId="0" borderId="43" xfId="71" applyFont="1" applyBorder="1" applyAlignment="1" applyProtection="1">
      <alignment vertical="center"/>
    </xf>
    <xf numFmtId="3" fontId="28" fillId="0" borderId="43" xfId="71" applyNumberFormat="1" applyFont="1" applyBorder="1" applyAlignment="1" applyProtection="1">
      <alignment vertical="center"/>
    </xf>
    <xf numFmtId="164" fontId="28" fillId="0" borderId="43" xfId="71" applyNumberFormat="1" applyFont="1" applyBorder="1" applyAlignment="1" applyProtection="1">
      <alignment vertical="center"/>
    </xf>
    <xf numFmtId="4" fontId="28" fillId="0" borderId="43" xfId="71" applyNumberFormat="1" applyFont="1" applyBorder="1" applyAlignment="1" applyProtection="1">
      <alignment vertical="center"/>
    </xf>
    <xf numFmtId="3" fontId="8" fillId="0" borderId="0" xfId="0" applyNumberFormat="1" applyFont="1"/>
    <xf numFmtId="0" fontId="0" fillId="0" borderId="0" xfId="0" applyNumberFormat="1" applyFont="1" applyFill="1" applyBorder="1" applyAlignment="1" applyProtection="1"/>
    <xf numFmtId="0" fontId="0" fillId="0" borderId="0" xfId="0" applyBorder="1"/>
    <xf numFmtId="0" fontId="4" fillId="0" borderId="2" xfId="0" applyFont="1" applyBorder="1"/>
    <xf numFmtId="3" fontId="4" fillId="0" borderId="2" xfId="0" applyNumberFormat="1" applyFont="1" applyBorder="1"/>
    <xf numFmtId="4" fontId="4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4" fontId="0" fillId="0" borderId="2" xfId="0" applyNumberFormat="1" applyBorder="1"/>
    <xf numFmtId="4" fontId="0" fillId="0" borderId="7" xfId="0" applyNumberFormat="1" applyBorder="1"/>
    <xf numFmtId="0" fontId="0" fillId="0" borderId="25" xfId="0" applyBorder="1"/>
    <xf numFmtId="4" fontId="0" fillId="0" borderId="24" xfId="0" applyNumberFormat="1" applyBorder="1"/>
    <xf numFmtId="0" fontId="0" fillId="0" borderId="2" xfId="0" applyFont="1" applyBorder="1"/>
    <xf numFmtId="0" fontId="0" fillId="0" borderId="6" xfId="0" applyFont="1" applyBorder="1"/>
    <xf numFmtId="3" fontId="4" fillId="0" borderId="8" xfId="0" applyNumberFormat="1" applyFont="1" applyBorder="1"/>
    <xf numFmtId="3" fontId="4" fillId="0" borderId="9" xfId="0" applyNumberFormat="1" applyFont="1" applyBorder="1"/>
    <xf numFmtId="4" fontId="4" fillId="0" borderId="9" xfId="0" applyNumberFormat="1" applyFont="1" applyBorder="1"/>
    <xf numFmtId="4" fontId="4" fillId="0" borderId="13" xfId="0" applyNumberFormat="1" applyFont="1" applyBorder="1"/>
    <xf numFmtId="0" fontId="0" fillId="0" borderId="2" xfId="0" applyNumberFormat="1" applyBorder="1" applyAlignment="1">
      <alignment horizontal="left"/>
    </xf>
    <xf numFmtId="0" fontId="4" fillId="0" borderId="6" xfId="0" applyFont="1" applyBorder="1"/>
    <xf numFmtId="4" fontId="4" fillId="0" borderId="7" xfId="0" applyNumberFormat="1" applyFont="1" applyBorder="1"/>
    <xf numFmtId="3" fontId="0" fillId="0" borderId="25" xfId="0" applyNumberFormat="1" applyBorder="1"/>
    <xf numFmtId="4" fontId="0" fillId="0" borderId="7" xfId="0" applyNumberFormat="1" applyFont="1" applyBorder="1"/>
    <xf numFmtId="3" fontId="4" fillId="0" borderId="6" xfId="0" applyNumberFormat="1" applyFont="1" applyBorder="1"/>
    <xf numFmtId="3" fontId="0" fillId="0" borderId="6" xfId="0" applyNumberFormat="1" applyFont="1" applyBorder="1"/>
    <xf numFmtId="4" fontId="0" fillId="0" borderId="25" xfId="0" applyNumberFormat="1" applyBorder="1"/>
    <xf numFmtId="4" fontId="0" fillId="0" borderId="2" xfId="0" applyNumberFormat="1" applyFont="1" applyBorder="1"/>
    <xf numFmtId="3" fontId="0" fillId="0" borderId="2" xfId="0" applyNumberFormat="1" applyFont="1" applyBorder="1"/>
    <xf numFmtId="3" fontId="30" fillId="0" borderId="9" xfId="0" applyNumberFormat="1" applyFont="1" applyBorder="1"/>
    <xf numFmtId="3" fontId="6" fillId="0" borderId="2" xfId="0" applyNumberFormat="1" applyFont="1" applyBorder="1"/>
    <xf numFmtId="3" fontId="30" fillId="0" borderId="2" xfId="0" applyNumberFormat="1" applyFont="1" applyBorder="1"/>
    <xf numFmtId="0" fontId="0" fillId="0" borderId="6" xfId="0" applyBorder="1"/>
    <xf numFmtId="0" fontId="0" fillId="0" borderId="23" xfId="0" applyBorder="1"/>
    <xf numFmtId="0" fontId="0" fillId="0" borderId="2" xfId="0" applyBorder="1"/>
    <xf numFmtId="4" fontId="0" fillId="0" borderId="2" xfId="0" applyNumberFormat="1" applyBorder="1"/>
    <xf numFmtId="4" fontId="6" fillId="0" borderId="2" xfId="1" applyNumberFormat="1" applyFont="1" applyFill="1" applyBorder="1" applyAlignment="1" applyProtection="1">
      <alignment horizontal="right" vertical="center" wrapText="1"/>
    </xf>
    <xf numFmtId="0" fontId="6" fillId="0" borderId="2" xfId="1" applyNumberFormat="1" applyFont="1" applyFill="1" applyBorder="1" applyAlignment="1" applyProtection="1">
      <alignment horizontal="left" vertical="center" wrapText="1"/>
    </xf>
    <xf numFmtId="0" fontId="6" fillId="0" borderId="2" xfId="1" applyNumberFormat="1" applyFont="1" applyFill="1" applyBorder="1" applyAlignment="1" applyProtection="1">
      <alignment horizontal="right" vertical="center" wrapText="1"/>
    </xf>
    <xf numFmtId="2" fontId="0" fillId="0" borderId="2" xfId="0" applyNumberFormat="1" applyBorder="1"/>
    <xf numFmtId="0" fontId="0" fillId="0" borderId="2" xfId="0" applyBorder="1"/>
    <xf numFmtId="4" fontId="6" fillId="0" borderId="2" xfId="1" applyNumberFormat="1" applyFont="1" applyFill="1" applyBorder="1" applyAlignment="1" applyProtection="1">
      <alignment horizontal="right" vertical="center" wrapText="1"/>
    </xf>
    <xf numFmtId="0" fontId="6" fillId="0" borderId="2" xfId="1" applyNumberFormat="1" applyFont="1" applyFill="1" applyBorder="1" applyAlignment="1" applyProtection="1">
      <alignment horizontal="left" vertical="center" wrapText="1"/>
    </xf>
    <xf numFmtId="0" fontId="6" fillId="0" borderId="2" xfId="1" applyNumberFormat="1" applyFont="1" applyFill="1" applyBorder="1" applyAlignment="1" applyProtection="1">
      <alignment horizontal="right" vertical="center" wrapText="1"/>
    </xf>
    <xf numFmtId="0" fontId="0" fillId="0" borderId="2" xfId="0" applyFont="1" applyBorder="1"/>
    <xf numFmtId="0" fontId="0" fillId="0" borderId="0" xfId="0"/>
    <xf numFmtId="0" fontId="0" fillId="0" borderId="34" xfId="0" applyFont="1" applyBorder="1" applyAlignment="1" applyProtection="1">
      <alignment vertical="center"/>
    </xf>
    <xf numFmtId="3" fontId="0" fillId="0" borderId="34" xfId="0" applyNumberFormat="1" applyFont="1" applyBorder="1" applyAlignment="1" applyProtection="1">
      <alignment vertical="center"/>
    </xf>
    <xf numFmtId="0" fontId="0" fillId="0" borderId="42" xfId="0" applyFont="1" applyBorder="1" applyAlignment="1" applyProtection="1">
      <alignment vertical="center"/>
    </xf>
    <xf numFmtId="3" fontId="0" fillId="0" borderId="42" xfId="0" applyNumberFormat="1" applyFont="1" applyBorder="1" applyAlignment="1" applyProtection="1">
      <alignment vertical="center"/>
    </xf>
    <xf numFmtId="0" fontId="0" fillId="0" borderId="0" xfId="0" applyNumberFormat="1" applyFont="1" applyFill="1" applyBorder="1" applyAlignment="1" applyProtection="1"/>
    <xf numFmtId="0" fontId="0" fillId="0" borderId="53" xfId="0" applyFont="1" applyBorder="1" applyAlignment="1" applyProtection="1">
      <alignment horizontal="center" vertical="center"/>
    </xf>
    <xf numFmtId="0" fontId="0" fillId="0" borderId="48" xfId="0" applyFont="1" applyBorder="1" applyAlignment="1" applyProtection="1">
      <alignment horizontal="center" vertical="center"/>
    </xf>
    <xf numFmtId="165" fontId="0" fillId="0" borderId="42" xfId="0" applyNumberFormat="1" applyFont="1" applyBorder="1" applyAlignment="1" applyProtection="1">
      <alignment vertical="center"/>
    </xf>
    <xf numFmtId="165" fontId="0" fillId="0" borderId="34" xfId="0" applyNumberFormat="1" applyFont="1" applyBorder="1" applyAlignment="1" applyProtection="1">
      <alignment vertical="center"/>
    </xf>
    <xf numFmtId="3" fontId="0" fillId="0" borderId="34" xfId="0" applyNumberFormat="1" applyFont="1" applyBorder="1" applyAlignment="1" applyProtection="1">
      <alignment horizontal="right" vertical="center"/>
    </xf>
    <xf numFmtId="3" fontId="0" fillId="0" borderId="42" xfId="0" applyNumberFormat="1" applyFont="1" applyBorder="1" applyAlignment="1" applyProtection="1">
      <alignment horizontal="right" vertical="center"/>
    </xf>
    <xf numFmtId="4" fontId="0" fillId="0" borderId="42" xfId="0" applyNumberFormat="1" applyFont="1" applyBorder="1" applyAlignment="1" applyProtection="1">
      <alignment horizontal="right" vertical="center"/>
    </xf>
    <xf numFmtId="4" fontId="0" fillId="0" borderId="44" xfId="0" applyNumberFormat="1" applyFont="1" applyBorder="1" applyAlignment="1" applyProtection="1">
      <alignment horizontal="right" vertical="center"/>
    </xf>
    <xf numFmtId="4" fontId="0" fillId="0" borderId="34" xfId="0" applyNumberFormat="1" applyFont="1" applyBorder="1" applyAlignment="1" applyProtection="1">
      <alignment horizontal="right" vertical="center"/>
    </xf>
    <xf numFmtId="4" fontId="0" fillId="0" borderId="49" xfId="0" applyNumberFormat="1" applyFont="1" applyBorder="1" applyAlignment="1" applyProtection="1">
      <alignment horizontal="right" vertical="center"/>
    </xf>
    <xf numFmtId="0" fontId="0" fillId="0" borderId="23" xfId="0" applyBorder="1" applyAlignment="1">
      <alignment horizontal="center"/>
    </xf>
    <xf numFmtId="0" fontId="0" fillId="0" borderId="25" xfId="0" applyBorder="1"/>
    <xf numFmtId="0" fontId="0" fillId="0" borderId="2" xfId="0" applyFont="1" applyBorder="1"/>
    <xf numFmtId="0" fontId="0" fillId="0" borderId="2" xfId="0" applyNumberFormat="1" applyFont="1" applyBorder="1"/>
    <xf numFmtId="3" fontId="0" fillId="0" borderId="25" xfId="0" applyNumberFormat="1" applyBorder="1"/>
    <xf numFmtId="4" fontId="0" fillId="0" borderId="25" xfId="0" applyNumberFormat="1" applyBorder="1"/>
    <xf numFmtId="4" fontId="0" fillId="0" borderId="2" xfId="0" applyNumberFormat="1" applyFont="1" applyBorder="1"/>
    <xf numFmtId="3" fontId="0" fillId="0" borderId="2" xfId="0" applyNumberFormat="1" applyFont="1" applyBorder="1"/>
    <xf numFmtId="0" fontId="6" fillId="0" borderId="8" xfId="0" applyNumberFormat="1" applyFont="1" applyBorder="1" applyAlignment="1">
      <alignment horizontal="center"/>
    </xf>
    <xf numFmtId="0" fontId="0" fillId="0" borderId="9" xfId="0" applyNumberFormat="1" applyFont="1" applyBorder="1"/>
    <xf numFmtId="0" fontId="0" fillId="0" borderId="9" xfId="0" applyFont="1" applyBorder="1"/>
    <xf numFmtId="3" fontId="0" fillId="0" borderId="9" xfId="0" applyNumberFormat="1" applyFont="1" applyBorder="1"/>
    <xf numFmtId="4" fontId="0" fillId="0" borderId="9" xfId="0" applyNumberFormat="1" applyFont="1" applyBorder="1"/>
    <xf numFmtId="0" fontId="0" fillId="0" borderId="13" xfId="0" applyNumberFormat="1" applyFont="1" applyBorder="1"/>
    <xf numFmtId="0" fontId="6" fillId="0" borderId="6" xfId="0" applyNumberFormat="1" applyFont="1" applyBorder="1" applyAlignment="1">
      <alignment horizontal="center"/>
    </xf>
    <xf numFmtId="0" fontId="0" fillId="0" borderId="7" xfId="0" applyNumberFormat="1" applyFont="1" applyBorder="1"/>
    <xf numFmtId="0" fontId="0" fillId="0" borderId="24" xfId="0" applyBorder="1"/>
    <xf numFmtId="0" fontId="0" fillId="0" borderId="0" xfId="0" applyFont="1"/>
    <xf numFmtId="0" fontId="0" fillId="0" borderId="9" xfId="0" applyNumberFormat="1" applyFont="1" applyBorder="1" applyAlignment="1">
      <alignment horizontal="left"/>
    </xf>
    <xf numFmtId="3" fontId="0" fillId="0" borderId="9" xfId="0" applyNumberFormat="1" applyFont="1" applyBorder="1" applyAlignment="1">
      <alignment horizontal="left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right"/>
    </xf>
    <xf numFmtId="3" fontId="0" fillId="0" borderId="9" xfId="0" applyNumberFormat="1" applyFont="1" applyBorder="1" applyAlignment="1">
      <alignment horizontal="right"/>
    </xf>
    <xf numFmtId="4" fontId="0" fillId="0" borderId="9" xfId="0" applyNumberFormat="1" applyFont="1" applyBorder="1" applyAlignment="1">
      <alignment horizontal="right"/>
    </xf>
    <xf numFmtId="0" fontId="0" fillId="0" borderId="9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3" fontId="6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Font="1" applyBorder="1" applyAlignment="1" applyProtection="1">
      <alignment vertical="center"/>
    </xf>
    <xf numFmtId="3" fontId="0" fillId="0" borderId="13" xfId="0" applyNumberFormat="1" applyFont="1" applyBorder="1" applyAlignment="1">
      <alignment horizontal="right"/>
    </xf>
    <xf numFmtId="3" fontId="0" fillId="0" borderId="7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3" fontId="6" fillId="0" borderId="9" xfId="0" applyNumberFormat="1" applyFont="1" applyFill="1" applyBorder="1" applyAlignment="1" applyProtection="1">
      <alignment horizontal="right" vertical="center" wrapText="1"/>
    </xf>
    <xf numFmtId="0" fontId="0" fillId="0" borderId="8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3" fontId="0" fillId="0" borderId="70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horizontal="right" vertical="center"/>
    </xf>
    <xf numFmtId="0" fontId="0" fillId="0" borderId="23" xfId="0" applyNumberFormat="1" applyFont="1" applyBorder="1" applyAlignment="1">
      <alignment horizontal="center"/>
    </xf>
    <xf numFmtId="0" fontId="0" fillId="0" borderId="25" xfId="0" applyNumberFormat="1" applyFont="1" applyBorder="1" applyAlignment="1">
      <alignment horizontal="left"/>
    </xf>
    <xf numFmtId="3" fontId="0" fillId="0" borderId="25" xfId="0" applyNumberFormat="1" applyFont="1" applyBorder="1" applyAlignment="1">
      <alignment horizontal="left"/>
    </xf>
    <xf numFmtId="3" fontId="0" fillId="0" borderId="25" xfId="0" applyNumberFormat="1" applyFont="1" applyBorder="1" applyAlignment="1">
      <alignment horizontal="right"/>
    </xf>
    <xf numFmtId="4" fontId="0" fillId="0" borderId="25" xfId="0" applyNumberFormat="1" applyFont="1" applyBorder="1" applyAlignment="1">
      <alignment horizontal="right"/>
    </xf>
    <xf numFmtId="3" fontId="6" fillId="0" borderId="25" xfId="0" applyNumberFormat="1" applyFont="1" applyFill="1" applyBorder="1" applyAlignment="1" applyProtection="1">
      <alignment horizontal="right" vertical="center" wrapText="1"/>
    </xf>
    <xf numFmtId="3" fontId="0" fillId="0" borderId="24" xfId="0" applyNumberFormat="1" applyFont="1" applyBorder="1" applyAlignment="1">
      <alignment horizontal="right"/>
    </xf>
    <xf numFmtId="0" fontId="0" fillId="0" borderId="70" xfId="0" applyFont="1" applyBorder="1" applyAlignment="1" applyProtection="1">
      <alignment vertical="center"/>
    </xf>
    <xf numFmtId="165" fontId="0" fillId="0" borderId="70" xfId="0" applyNumberFormat="1" applyFont="1" applyBorder="1" applyAlignment="1" applyProtection="1">
      <alignment vertical="center"/>
    </xf>
    <xf numFmtId="4" fontId="0" fillId="0" borderId="70" xfId="0" applyNumberFormat="1" applyFont="1" applyBorder="1" applyAlignment="1" applyProtection="1">
      <alignment horizontal="right" vertical="center"/>
    </xf>
    <xf numFmtId="4" fontId="0" fillId="0" borderId="78" xfId="0" applyNumberFormat="1" applyFont="1" applyBorder="1" applyAlignment="1" applyProtection="1">
      <alignment horizontal="right" vertical="center"/>
    </xf>
    <xf numFmtId="3" fontId="0" fillId="0" borderId="70" xfId="0" applyNumberFormat="1" applyFont="1" applyBorder="1" applyAlignment="1" applyProtection="1">
      <alignment horizontal="right" vertical="center"/>
    </xf>
    <xf numFmtId="0" fontId="31" fillId="37" borderId="33" xfId="0" applyFont="1" applyFill="1" applyBorder="1" applyAlignment="1">
      <alignment horizontal="center" wrapText="1"/>
    </xf>
    <xf numFmtId="0" fontId="31" fillId="37" borderId="54" xfId="0" applyFont="1" applyFill="1" applyBorder="1" applyAlignment="1">
      <alignment horizontal="center" wrapText="1"/>
    </xf>
    <xf numFmtId="0" fontId="31" fillId="37" borderId="55" xfId="0" applyFont="1" applyFill="1" applyBorder="1" applyAlignment="1">
      <alignment horizontal="center"/>
    </xf>
    <xf numFmtId="0" fontId="31" fillId="37" borderId="56" xfId="0" applyFont="1" applyFill="1" applyBorder="1" applyAlignment="1">
      <alignment horizontal="center"/>
    </xf>
    <xf numFmtId="0" fontId="32" fillId="37" borderId="55" xfId="0" applyFont="1" applyFill="1" applyBorder="1" applyAlignment="1">
      <alignment horizontal="center"/>
    </xf>
    <xf numFmtId="0" fontId="32" fillId="37" borderId="56" xfId="0" applyFont="1" applyFill="1" applyBorder="1" applyAlignment="1">
      <alignment horizontal="center"/>
    </xf>
    <xf numFmtId="0" fontId="4" fillId="36" borderId="26" xfId="67" applyFont="1" applyFill="1" applyBorder="1" applyAlignment="1">
      <alignment horizontal="center" vertical="center"/>
    </xf>
    <xf numFmtId="0" fontId="4" fillId="36" borderId="46" xfId="67" applyFont="1" applyFill="1" applyBorder="1" applyAlignment="1">
      <alignment horizontal="center" vertical="center"/>
    </xf>
    <xf numFmtId="3" fontId="4" fillId="36" borderId="32" xfId="67" applyNumberFormat="1" applyFont="1" applyFill="1" applyBorder="1" applyAlignment="1">
      <alignment horizontal="center"/>
    </xf>
    <xf numFmtId="3" fontId="4" fillId="36" borderId="29" xfId="67" applyNumberFormat="1" applyFont="1" applyFill="1" applyBorder="1" applyAlignment="1">
      <alignment horizontal="center"/>
    </xf>
    <xf numFmtId="3" fontId="4" fillId="36" borderId="47" xfId="67" applyNumberFormat="1" applyFont="1" applyFill="1" applyBorder="1" applyAlignment="1">
      <alignment horizontal="center"/>
    </xf>
    <xf numFmtId="3" fontId="4" fillId="36" borderId="31" xfId="67" applyNumberFormat="1" applyFont="1" applyFill="1" applyBorder="1" applyAlignment="1">
      <alignment horizontal="center"/>
    </xf>
    <xf numFmtId="0" fontId="7" fillId="0" borderId="0" xfId="65" applyFont="1" applyAlignment="1">
      <alignment horizontal="center"/>
    </xf>
    <xf numFmtId="0" fontId="7" fillId="0" borderId="0" xfId="68" applyFont="1" applyAlignment="1">
      <alignment horizontal="center"/>
    </xf>
    <xf numFmtId="0" fontId="4" fillId="36" borderId="26" xfId="70" applyFont="1" applyFill="1" applyBorder="1" applyAlignment="1">
      <alignment horizontal="center" vertical="center"/>
    </xf>
    <xf numFmtId="0" fontId="4" fillId="36" borderId="46" xfId="70" applyFont="1" applyFill="1" applyBorder="1" applyAlignment="1">
      <alignment horizontal="center" vertical="center"/>
    </xf>
    <xf numFmtId="3" fontId="4" fillId="36" borderId="32" xfId="70" applyNumberFormat="1" applyFont="1" applyFill="1" applyBorder="1" applyAlignment="1">
      <alignment horizontal="center"/>
    </xf>
    <xf numFmtId="3" fontId="4" fillId="36" borderId="29" xfId="70" applyNumberFormat="1" applyFont="1" applyFill="1" applyBorder="1" applyAlignment="1">
      <alignment horizontal="center"/>
    </xf>
    <xf numFmtId="3" fontId="4" fillId="36" borderId="47" xfId="70" applyNumberFormat="1" applyFont="1" applyFill="1" applyBorder="1" applyAlignment="1">
      <alignment horizontal="center"/>
    </xf>
    <xf numFmtId="3" fontId="4" fillId="36" borderId="31" xfId="70" applyNumberFormat="1" applyFont="1" applyFill="1" applyBorder="1" applyAlignment="1">
      <alignment horizontal="center"/>
    </xf>
    <xf numFmtId="0" fontId="31" fillId="37" borderId="0" xfId="0" applyFont="1" applyFill="1" applyAlignment="1">
      <alignment horizontal="center"/>
    </xf>
    <xf numFmtId="0" fontId="4" fillId="0" borderId="0" xfId="65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3" fontId="7" fillId="2" borderId="30" xfId="0" applyNumberFormat="1" applyFont="1" applyFill="1" applyBorder="1" applyAlignment="1">
      <alignment horizontal="center"/>
    </xf>
    <xf numFmtId="3" fontId="7" fillId="2" borderId="29" xfId="0" applyNumberFormat="1" applyFont="1" applyFill="1" applyBorder="1" applyAlignment="1">
      <alignment horizontal="center"/>
    </xf>
    <xf numFmtId="3" fontId="7" fillId="2" borderId="3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9" fillId="2" borderId="60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9" fillId="2" borderId="63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64" xfId="0" applyNumberFormat="1" applyFont="1" applyFill="1" applyBorder="1" applyAlignment="1">
      <alignment horizontal="center"/>
    </xf>
    <xf numFmtId="3" fontId="7" fillId="2" borderId="6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3" fontId="7" fillId="2" borderId="13" xfId="0" applyNumberFormat="1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7" fontId="31" fillId="37" borderId="0" xfId="0" applyNumberFormat="1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/>
    </xf>
    <xf numFmtId="3" fontId="4" fillId="2" borderId="64" xfId="0" applyNumberFormat="1" applyFont="1" applyFill="1" applyBorder="1" applyAlignment="1">
      <alignment horizontal="center"/>
    </xf>
    <xf numFmtId="0" fontId="31" fillId="37" borderId="0" xfId="65" applyFont="1" applyFill="1" applyAlignment="1">
      <alignment horizontal="center"/>
    </xf>
    <xf numFmtId="0" fontId="4" fillId="2" borderId="76" xfId="0" applyFont="1" applyFill="1" applyBorder="1" applyAlignment="1">
      <alignment horizontal="center" vertical="center"/>
    </xf>
    <xf numFmtId="0" fontId="4" fillId="2" borderId="79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 wrapText="1"/>
    </xf>
  </cellXfs>
  <cellStyles count="13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33"/>
    <cellStyle name="Normal 3" xfId="130"/>
    <cellStyle name="Note" xfId="17" builtinId="10" customBuiltin="1"/>
    <cellStyle name="Note 2" xfId="134"/>
    <cellStyle name="Output" xfId="12" builtinId="21" customBuiltin="1"/>
    <cellStyle name="Percent 2" xfId="132"/>
    <cellStyle name="Title" xfId="3" builtinId="15" customBuiltin="1"/>
    <cellStyle name="Total" xfId="19" builtinId="25" customBuiltin="1"/>
    <cellStyle name="Warning Text" xfId="16" builtinId="11" customBuiltin="1"/>
    <cellStyle name="Βασικό_GVA 1999-2000-2001-2002 FINAL 21-1-05" xfId="131"/>
    <cellStyle name="Βασικό_Δημοσίευμα Περιφερειακών-1" xfId="129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Σημείωση 2" xfId="1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0000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34</xdr:row>
      <xdr:rowOff>66675</xdr:rowOff>
    </xdr:from>
    <xdr:to>
      <xdr:col>1</xdr:col>
      <xdr:colOff>6490438</xdr:colOff>
      <xdr:row>34</xdr:row>
      <xdr:rowOff>400195</xdr:rowOff>
    </xdr:to>
    <xdr:pic>
      <xdr:nvPicPr>
        <xdr:cNvPr id="3" name="3 - Εικόνα" descr="revised_LOGO_rgb_high_res copy.gif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72175" y="970597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showGridLines="0" tabSelected="1" zoomScale="80" zoomScaleNormal="80" workbookViewId="0">
      <selection activeCell="C1" sqref="C1"/>
    </sheetView>
  </sheetViews>
  <sheetFormatPr defaultRowHeight="15" x14ac:dyDescent="0.25"/>
  <cols>
    <col min="1" max="1" width="9.28515625" style="15" customWidth="1"/>
    <col min="2" max="2" width="99.7109375" style="15" customWidth="1"/>
    <col min="3" max="16384" width="9.140625" style="15"/>
  </cols>
  <sheetData>
    <row r="1" spans="1:3" ht="66" customHeight="1" x14ac:dyDescent="0.3">
      <c r="A1" s="717" t="s">
        <v>438</v>
      </c>
      <c r="B1" s="718"/>
    </row>
    <row r="2" spans="1:3" ht="32.25" customHeight="1" x14ac:dyDescent="0.3">
      <c r="A2" s="719" t="s">
        <v>363</v>
      </c>
      <c r="B2" s="720"/>
    </row>
    <row r="3" spans="1:3" ht="23.25" customHeight="1" x14ac:dyDescent="0.3">
      <c r="A3" s="721" t="s">
        <v>364</v>
      </c>
      <c r="B3" s="722"/>
    </row>
    <row r="4" spans="1:3" ht="30" customHeight="1" x14ac:dyDescent="0.3">
      <c r="A4" s="721" t="s">
        <v>365</v>
      </c>
      <c r="B4" s="722"/>
    </row>
    <row r="5" spans="1:3" ht="27.75" customHeight="1" x14ac:dyDescent="0.25">
      <c r="A5" s="23" t="s">
        <v>377</v>
      </c>
      <c r="B5" s="24" t="s">
        <v>366</v>
      </c>
    </row>
    <row r="6" spans="1:3" ht="18.75" customHeight="1" x14ac:dyDescent="0.25">
      <c r="A6" s="23" t="s">
        <v>378</v>
      </c>
      <c r="B6" s="24" t="s">
        <v>367</v>
      </c>
    </row>
    <row r="7" spans="1:3" ht="30" x14ac:dyDescent="0.25">
      <c r="A7" s="23" t="s">
        <v>379</v>
      </c>
      <c r="B7" s="25" t="s">
        <v>368</v>
      </c>
    </row>
    <row r="8" spans="1:3" ht="27.75" customHeight="1" x14ac:dyDescent="0.25">
      <c r="A8" s="23" t="s">
        <v>380</v>
      </c>
      <c r="B8" s="25" t="s">
        <v>369</v>
      </c>
      <c r="C8" s="17"/>
    </row>
    <row r="9" spans="1:3" ht="19.5" customHeight="1" x14ac:dyDescent="0.25">
      <c r="A9" s="23" t="s">
        <v>381</v>
      </c>
      <c r="B9" s="24" t="s">
        <v>370</v>
      </c>
      <c r="C9" s="17"/>
    </row>
    <row r="10" spans="1:3" ht="14.25" customHeight="1" x14ac:dyDescent="0.25">
      <c r="A10" s="23" t="s">
        <v>382</v>
      </c>
      <c r="B10" s="24" t="s">
        <v>371</v>
      </c>
      <c r="C10" s="17"/>
    </row>
    <row r="11" spans="1:3" x14ac:dyDescent="0.25">
      <c r="A11" s="23" t="s">
        <v>383</v>
      </c>
      <c r="B11" s="24" t="s">
        <v>372</v>
      </c>
      <c r="C11" s="17"/>
    </row>
    <row r="12" spans="1:3" x14ac:dyDescent="0.25">
      <c r="A12" s="23" t="s">
        <v>384</v>
      </c>
      <c r="B12" s="24" t="s">
        <v>769</v>
      </c>
      <c r="C12" s="17"/>
    </row>
    <row r="13" spans="1:3" x14ac:dyDescent="0.25">
      <c r="A13" s="23" t="s">
        <v>385</v>
      </c>
      <c r="B13" s="24" t="s">
        <v>373</v>
      </c>
      <c r="C13" s="17"/>
    </row>
    <row r="14" spans="1:3" x14ac:dyDescent="0.25">
      <c r="A14" s="23" t="s">
        <v>374</v>
      </c>
      <c r="B14" s="24" t="s">
        <v>375</v>
      </c>
      <c r="C14" s="17"/>
    </row>
    <row r="15" spans="1:3" ht="19.5" customHeight="1" x14ac:dyDescent="0.25">
      <c r="A15" s="23" t="s">
        <v>376</v>
      </c>
      <c r="B15" s="24" t="s">
        <v>402</v>
      </c>
      <c r="C15" s="17"/>
    </row>
    <row r="16" spans="1:3" ht="19.5" customHeight="1" x14ac:dyDescent="0.25">
      <c r="A16" s="34" t="s">
        <v>425</v>
      </c>
      <c r="B16" s="35" t="s">
        <v>426</v>
      </c>
      <c r="C16" s="17"/>
    </row>
    <row r="17" spans="1:3" ht="19.5" customHeight="1" x14ac:dyDescent="0.25">
      <c r="A17" s="34" t="s">
        <v>439</v>
      </c>
      <c r="B17" s="35" t="s">
        <v>440</v>
      </c>
      <c r="C17" s="17"/>
    </row>
    <row r="18" spans="1:3" ht="19.5" customHeight="1" x14ac:dyDescent="0.25">
      <c r="A18" s="34" t="s">
        <v>441</v>
      </c>
      <c r="B18" s="35" t="s">
        <v>442</v>
      </c>
      <c r="C18" s="17"/>
    </row>
    <row r="19" spans="1:3" ht="19.5" customHeight="1" x14ac:dyDescent="0.25">
      <c r="A19" s="34" t="s">
        <v>443</v>
      </c>
      <c r="B19" s="35" t="s">
        <v>768</v>
      </c>
      <c r="C19" s="17"/>
    </row>
    <row r="20" spans="1:3" ht="19.5" customHeight="1" x14ac:dyDescent="0.25">
      <c r="A20" s="34" t="s">
        <v>444</v>
      </c>
      <c r="B20" s="35" t="s">
        <v>445</v>
      </c>
      <c r="C20" s="17"/>
    </row>
    <row r="21" spans="1:3" ht="19.5" customHeight="1" x14ac:dyDescent="0.25">
      <c r="A21" s="34" t="s">
        <v>446</v>
      </c>
      <c r="B21" s="35" t="s">
        <v>447</v>
      </c>
      <c r="C21" s="17"/>
    </row>
    <row r="22" spans="1:3" ht="19.5" customHeight="1" x14ac:dyDescent="0.25">
      <c r="A22" s="34" t="s">
        <v>448</v>
      </c>
      <c r="B22" s="35" t="s">
        <v>449</v>
      </c>
      <c r="C22" s="17"/>
    </row>
    <row r="23" spans="1:3" ht="19.5" customHeight="1" x14ac:dyDescent="0.25">
      <c r="A23" s="34" t="s">
        <v>450</v>
      </c>
      <c r="B23" s="35" t="s">
        <v>451</v>
      </c>
      <c r="C23" s="17"/>
    </row>
    <row r="24" spans="1:3" ht="19.5" customHeight="1" x14ac:dyDescent="0.25">
      <c r="A24" s="34" t="s">
        <v>452</v>
      </c>
      <c r="B24" s="35" t="s">
        <v>453</v>
      </c>
      <c r="C24" s="17"/>
    </row>
    <row r="25" spans="1:3" ht="19.5" customHeight="1" x14ac:dyDescent="0.25">
      <c r="A25" s="34" t="s">
        <v>454</v>
      </c>
      <c r="B25" s="35" t="s">
        <v>455</v>
      </c>
      <c r="C25" s="17"/>
    </row>
    <row r="26" spans="1:3" ht="19.5" customHeight="1" x14ac:dyDescent="0.25">
      <c r="A26" s="34" t="s">
        <v>456</v>
      </c>
      <c r="B26" s="35" t="s">
        <v>457</v>
      </c>
      <c r="C26" s="17"/>
    </row>
    <row r="27" spans="1:3" ht="19.5" customHeight="1" x14ac:dyDescent="0.25">
      <c r="A27" s="34" t="s">
        <v>458</v>
      </c>
      <c r="B27" s="35" t="s">
        <v>459</v>
      </c>
      <c r="C27" s="17"/>
    </row>
    <row r="28" spans="1:3" ht="19.5" customHeight="1" x14ac:dyDescent="0.25">
      <c r="A28" s="34" t="s">
        <v>460</v>
      </c>
      <c r="B28" s="35" t="s">
        <v>461</v>
      </c>
      <c r="C28" s="17"/>
    </row>
    <row r="29" spans="1:3" ht="19.5" customHeight="1" x14ac:dyDescent="0.25">
      <c r="A29" s="34" t="s">
        <v>462</v>
      </c>
      <c r="B29" s="35" t="s">
        <v>463</v>
      </c>
      <c r="C29" s="17"/>
    </row>
    <row r="30" spans="1:3" ht="19.5" customHeight="1" x14ac:dyDescent="0.25">
      <c r="A30" s="34" t="s">
        <v>464</v>
      </c>
      <c r="B30" s="35" t="s">
        <v>465</v>
      </c>
      <c r="C30" s="17"/>
    </row>
    <row r="31" spans="1:3" ht="19.5" customHeight="1" x14ac:dyDescent="0.25">
      <c r="A31" s="34" t="s">
        <v>466</v>
      </c>
      <c r="B31" s="35" t="s">
        <v>467</v>
      </c>
      <c r="C31" s="17"/>
    </row>
    <row r="32" spans="1:3" ht="19.5" customHeight="1" x14ac:dyDescent="0.25">
      <c r="A32" s="34" t="s">
        <v>468</v>
      </c>
      <c r="B32" s="35" t="s">
        <v>470</v>
      </c>
      <c r="C32" s="17"/>
    </row>
    <row r="33" spans="1:3" ht="19.5" customHeight="1" x14ac:dyDescent="0.25">
      <c r="A33" s="34" t="s">
        <v>469</v>
      </c>
      <c r="B33" s="35" t="s">
        <v>472</v>
      </c>
      <c r="C33" s="17"/>
    </row>
    <row r="34" spans="1:3" ht="19.5" customHeight="1" x14ac:dyDescent="0.25">
      <c r="A34" s="34" t="s">
        <v>471</v>
      </c>
      <c r="B34" s="35" t="s">
        <v>473</v>
      </c>
      <c r="C34" s="17"/>
    </row>
    <row r="35" spans="1:3" ht="45" customHeight="1" thickBot="1" x14ac:dyDescent="0.3">
      <c r="A35" s="26"/>
      <c r="B35" s="27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59"/>
  <sheetViews>
    <sheetView workbookViewId="0">
      <selection activeCell="K1" sqref="K1"/>
    </sheetView>
  </sheetViews>
  <sheetFormatPr defaultRowHeight="15" x14ac:dyDescent="0.25"/>
  <cols>
    <col min="1" max="1" width="6.28515625" style="6" customWidth="1"/>
    <col min="2" max="2" width="20.140625" style="15" bestFit="1" customWidth="1"/>
    <col min="3" max="3" width="11.28515625" style="15" customWidth="1"/>
    <col min="4" max="4" width="18.28515625" style="15" customWidth="1"/>
    <col min="5" max="5" width="11" style="15" customWidth="1"/>
    <col min="6" max="6" width="18.28515625" style="15" customWidth="1"/>
    <col min="7" max="7" width="11.5703125" style="15" customWidth="1"/>
    <col min="8" max="8" width="16.7109375" style="15" bestFit="1" customWidth="1"/>
    <col min="9" max="9" width="10.28515625" style="15" customWidth="1"/>
    <col min="10" max="10" width="10" style="15" customWidth="1"/>
    <col min="11" max="16384" width="9.140625" style="15"/>
  </cols>
  <sheetData>
    <row r="1" spans="1:10" s="8" customFormat="1" ht="18" customHeight="1" x14ac:dyDescent="0.3">
      <c r="A1" s="737" t="s">
        <v>404</v>
      </c>
      <c r="B1" s="737"/>
      <c r="C1" s="737"/>
      <c r="D1" s="737"/>
      <c r="E1" s="737"/>
      <c r="F1" s="737"/>
      <c r="G1" s="737"/>
      <c r="H1" s="737"/>
      <c r="I1" s="737"/>
      <c r="J1" s="737"/>
    </row>
    <row r="2" spans="1:10" x14ac:dyDescent="0.25">
      <c r="A2" s="11"/>
    </row>
    <row r="3" spans="1:10" ht="15.75" x14ac:dyDescent="0.25">
      <c r="A3" s="766" t="s">
        <v>9</v>
      </c>
      <c r="B3" s="766" t="s">
        <v>18</v>
      </c>
      <c r="C3" s="766" t="s">
        <v>28</v>
      </c>
      <c r="D3" s="766"/>
      <c r="E3" s="766" t="s">
        <v>19</v>
      </c>
      <c r="F3" s="766"/>
      <c r="G3" s="766" t="s">
        <v>20</v>
      </c>
      <c r="H3" s="766"/>
      <c r="I3" s="766" t="s">
        <v>12</v>
      </c>
      <c r="J3" s="766"/>
    </row>
    <row r="4" spans="1:10" ht="15.75" x14ac:dyDescent="0.25">
      <c r="A4" s="766"/>
      <c r="B4" s="766"/>
      <c r="C4" s="42" t="s">
        <v>0</v>
      </c>
      <c r="D4" s="42" t="s">
        <v>27</v>
      </c>
      <c r="E4" s="42" t="s">
        <v>0</v>
      </c>
      <c r="F4" s="12" t="s">
        <v>27</v>
      </c>
      <c r="G4" s="42" t="s">
        <v>0</v>
      </c>
      <c r="H4" s="42" t="s">
        <v>27</v>
      </c>
      <c r="I4" s="42" t="s">
        <v>0</v>
      </c>
      <c r="J4" s="42" t="s">
        <v>27</v>
      </c>
    </row>
    <row r="5" spans="1:10" x14ac:dyDescent="0.25">
      <c r="A5" s="308">
        <v>1</v>
      </c>
      <c r="B5" s="305" t="s">
        <v>21</v>
      </c>
      <c r="C5" s="304">
        <v>76517</v>
      </c>
      <c r="D5" s="307">
        <v>37021171.420000002</v>
      </c>
      <c r="E5" s="304">
        <v>53244</v>
      </c>
      <c r="F5" s="307">
        <v>33588366.82</v>
      </c>
      <c r="G5" s="304">
        <v>23273</v>
      </c>
      <c r="H5" s="307">
        <v>3432804.6</v>
      </c>
      <c r="I5" s="305">
        <v>0</v>
      </c>
      <c r="J5" s="307" t="s">
        <v>250</v>
      </c>
    </row>
    <row r="6" spans="1:10" x14ac:dyDescent="0.25">
      <c r="A6" s="308">
        <v>2</v>
      </c>
      <c r="B6" s="305" t="s">
        <v>142</v>
      </c>
      <c r="C6" s="304">
        <v>35324</v>
      </c>
      <c r="D6" s="307">
        <v>17800567.109999999</v>
      </c>
      <c r="E6" s="304">
        <v>24624</v>
      </c>
      <c r="F6" s="307">
        <v>16161965</v>
      </c>
      <c r="G6" s="304">
        <v>10700</v>
      </c>
      <c r="H6" s="307">
        <v>1638602.11</v>
      </c>
      <c r="I6" s="305">
        <v>0</v>
      </c>
      <c r="J6" s="307" t="s">
        <v>250</v>
      </c>
    </row>
    <row r="7" spans="1:10" x14ac:dyDescent="0.25">
      <c r="A7" s="308">
        <v>3</v>
      </c>
      <c r="B7" s="305" t="s">
        <v>143</v>
      </c>
      <c r="C7" s="304">
        <v>34053</v>
      </c>
      <c r="D7" s="307">
        <v>17776590.75</v>
      </c>
      <c r="E7" s="304">
        <v>23189</v>
      </c>
      <c r="F7" s="307">
        <v>16003299.02</v>
      </c>
      <c r="G7" s="304">
        <v>10864</v>
      </c>
      <c r="H7" s="307">
        <v>1773291.73</v>
      </c>
      <c r="I7" s="305">
        <v>0</v>
      </c>
      <c r="J7" s="307" t="s">
        <v>250</v>
      </c>
    </row>
    <row r="8" spans="1:10" x14ac:dyDescent="0.25">
      <c r="A8" s="308">
        <v>4</v>
      </c>
      <c r="B8" s="305" t="s">
        <v>144</v>
      </c>
      <c r="C8" s="304">
        <v>32371</v>
      </c>
      <c r="D8" s="307">
        <v>15243413.119999999</v>
      </c>
      <c r="E8" s="304">
        <v>21550</v>
      </c>
      <c r="F8" s="307">
        <v>13700000.42</v>
      </c>
      <c r="G8" s="304">
        <v>10821</v>
      </c>
      <c r="H8" s="307">
        <v>1543412.7</v>
      </c>
      <c r="I8" s="305">
        <v>0</v>
      </c>
      <c r="J8" s="307" t="s">
        <v>250</v>
      </c>
    </row>
    <row r="9" spans="1:10" x14ac:dyDescent="0.25">
      <c r="A9" s="308">
        <v>5</v>
      </c>
      <c r="B9" s="305" t="s">
        <v>145</v>
      </c>
      <c r="C9" s="304">
        <v>1719436</v>
      </c>
      <c r="D9" s="307">
        <v>926721497.13</v>
      </c>
      <c r="E9" s="304">
        <v>1000985</v>
      </c>
      <c r="F9" s="307">
        <v>812946858.25</v>
      </c>
      <c r="G9" s="304">
        <v>718451</v>
      </c>
      <c r="H9" s="307">
        <v>113774638.88</v>
      </c>
      <c r="I9" s="305">
        <v>0</v>
      </c>
      <c r="J9" s="307" t="s">
        <v>250</v>
      </c>
    </row>
    <row r="10" spans="1:10" x14ac:dyDescent="0.25">
      <c r="A10" s="308">
        <v>6</v>
      </c>
      <c r="B10" s="305" t="s">
        <v>146</v>
      </c>
      <c r="C10" s="304">
        <v>125707</v>
      </c>
      <c r="D10" s="307">
        <v>62883242.770000003</v>
      </c>
      <c r="E10" s="304">
        <v>75134</v>
      </c>
      <c r="F10" s="307">
        <v>55328890.770000003</v>
      </c>
      <c r="G10" s="304">
        <v>50573</v>
      </c>
      <c r="H10" s="307">
        <v>7554352</v>
      </c>
      <c r="I10" s="305">
        <v>0</v>
      </c>
      <c r="J10" s="307" t="s">
        <v>250</v>
      </c>
    </row>
    <row r="11" spans="1:10" x14ac:dyDescent="0.25">
      <c r="A11" s="308">
        <v>7</v>
      </c>
      <c r="B11" s="305" t="s">
        <v>147</v>
      </c>
      <c r="C11" s="304">
        <v>42481</v>
      </c>
      <c r="D11" s="307">
        <v>21183099.59</v>
      </c>
      <c r="E11" s="304">
        <v>28012</v>
      </c>
      <c r="F11" s="307">
        <v>18955128.23</v>
      </c>
      <c r="G11" s="304">
        <v>14469</v>
      </c>
      <c r="H11" s="307">
        <v>2227971.36</v>
      </c>
      <c r="I11" s="305">
        <v>0</v>
      </c>
      <c r="J11" s="307" t="s">
        <v>250</v>
      </c>
    </row>
    <row r="12" spans="1:10" x14ac:dyDescent="0.25">
      <c r="A12" s="308">
        <v>8</v>
      </c>
      <c r="B12" s="305" t="s">
        <v>148</v>
      </c>
      <c r="C12" s="304">
        <v>13107</v>
      </c>
      <c r="D12" s="307">
        <v>5983738.79</v>
      </c>
      <c r="E12" s="304">
        <v>9592</v>
      </c>
      <c r="F12" s="307">
        <v>5467572.4199999999</v>
      </c>
      <c r="G12" s="304">
        <v>3515</v>
      </c>
      <c r="H12" s="307">
        <v>516166.37</v>
      </c>
      <c r="I12" s="305">
        <v>0</v>
      </c>
      <c r="J12" s="307" t="s">
        <v>250</v>
      </c>
    </row>
    <row r="13" spans="1:10" x14ac:dyDescent="0.25">
      <c r="A13" s="308">
        <v>9</v>
      </c>
      <c r="B13" s="305" t="s">
        <v>149</v>
      </c>
      <c r="C13" s="304">
        <v>41893</v>
      </c>
      <c r="D13" s="307">
        <v>18926073.809999999</v>
      </c>
      <c r="E13" s="304">
        <v>27387</v>
      </c>
      <c r="F13" s="307">
        <v>16857290.41</v>
      </c>
      <c r="G13" s="304">
        <v>14506</v>
      </c>
      <c r="H13" s="307">
        <v>2068783.4</v>
      </c>
      <c r="I13" s="305">
        <v>0</v>
      </c>
      <c r="J13" s="307" t="s">
        <v>250</v>
      </c>
    </row>
    <row r="14" spans="1:10" x14ac:dyDescent="0.25">
      <c r="A14" s="308">
        <v>10</v>
      </c>
      <c r="B14" s="305" t="s">
        <v>150</v>
      </c>
      <c r="C14" s="304">
        <v>62513</v>
      </c>
      <c r="D14" s="307">
        <v>30416243</v>
      </c>
      <c r="E14" s="304">
        <v>39409</v>
      </c>
      <c r="F14" s="307">
        <v>26761600.18</v>
      </c>
      <c r="G14" s="304">
        <v>23104</v>
      </c>
      <c r="H14" s="307">
        <v>3654642.82</v>
      </c>
      <c r="I14" s="305">
        <v>0</v>
      </c>
      <c r="J14" s="307" t="s">
        <v>250</v>
      </c>
    </row>
    <row r="15" spans="1:10" x14ac:dyDescent="0.25">
      <c r="A15" s="308">
        <v>11</v>
      </c>
      <c r="B15" s="305" t="s">
        <v>151</v>
      </c>
      <c r="C15" s="304">
        <v>57672</v>
      </c>
      <c r="D15" s="307">
        <v>27238752.57</v>
      </c>
      <c r="E15" s="304">
        <v>39442</v>
      </c>
      <c r="F15" s="307">
        <v>24627173.199999999</v>
      </c>
      <c r="G15" s="304">
        <v>18230</v>
      </c>
      <c r="H15" s="307">
        <v>2611579.37</v>
      </c>
      <c r="I15" s="305">
        <v>0</v>
      </c>
      <c r="J15" s="307" t="s">
        <v>250</v>
      </c>
    </row>
    <row r="16" spans="1:10" x14ac:dyDescent="0.25">
      <c r="A16" s="308">
        <v>12</v>
      </c>
      <c r="B16" s="305" t="s">
        <v>152</v>
      </c>
      <c r="C16" s="304">
        <v>85116</v>
      </c>
      <c r="D16" s="307">
        <v>43548395.170000002</v>
      </c>
      <c r="E16" s="304">
        <v>53716</v>
      </c>
      <c r="F16" s="307">
        <v>38568732.759999998</v>
      </c>
      <c r="G16" s="304">
        <v>31400</v>
      </c>
      <c r="H16" s="307">
        <v>4979662.41</v>
      </c>
      <c r="I16" s="305">
        <v>0</v>
      </c>
      <c r="J16" s="307" t="s">
        <v>250</v>
      </c>
    </row>
    <row r="17" spans="1:10" x14ac:dyDescent="0.25">
      <c r="A17" s="308">
        <v>13</v>
      </c>
      <c r="B17" s="305" t="s">
        <v>153</v>
      </c>
      <c r="C17" s="304">
        <v>6675</v>
      </c>
      <c r="D17" s="307">
        <v>3022892.39</v>
      </c>
      <c r="E17" s="304">
        <v>4739</v>
      </c>
      <c r="F17" s="307">
        <v>2742151.95</v>
      </c>
      <c r="G17" s="304">
        <v>1936</v>
      </c>
      <c r="H17" s="307">
        <v>280740.44</v>
      </c>
      <c r="I17" s="305">
        <v>0</v>
      </c>
      <c r="J17" s="307" t="s">
        <v>250</v>
      </c>
    </row>
    <row r="18" spans="1:10" x14ac:dyDescent="0.25">
      <c r="A18" s="308">
        <v>14</v>
      </c>
      <c r="B18" s="305" t="s">
        <v>154</v>
      </c>
      <c r="C18" s="304">
        <v>11768</v>
      </c>
      <c r="D18" s="307">
        <v>5781992.1900000004</v>
      </c>
      <c r="E18" s="304">
        <v>8214</v>
      </c>
      <c r="F18" s="307">
        <v>5232444.6900000004</v>
      </c>
      <c r="G18" s="304">
        <v>3554</v>
      </c>
      <c r="H18" s="307">
        <v>549547.5</v>
      </c>
      <c r="I18" s="305">
        <v>0</v>
      </c>
      <c r="J18" s="307" t="s">
        <v>250</v>
      </c>
    </row>
    <row r="19" spans="1:10" x14ac:dyDescent="0.25">
      <c r="A19" s="308">
        <v>15</v>
      </c>
      <c r="B19" s="305" t="s">
        <v>155</v>
      </c>
      <c r="C19" s="304">
        <v>52747</v>
      </c>
      <c r="D19" s="307">
        <v>25791291.940000001</v>
      </c>
      <c r="E19" s="304">
        <v>36810</v>
      </c>
      <c r="F19" s="307">
        <v>23438559.59</v>
      </c>
      <c r="G19" s="304">
        <v>15937</v>
      </c>
      <c r="H19" s="307">
        <v>2352732.35</v>
      </c>
      <c r="I19" s="305">
        <v>0</v>
      </c>
      <c r="J19" s="307" t="s">
        <v>250</v>
      </c>
    </row>
    <row r="20" spans="1:10" x14ac:dyDescent="0.25">
      <c r="A20" s="308">
        <v>16</v>
      </c>
      <c r="B20" s="305" t="s">
        <v>156</v>
      </c>
      <c r="C20" s="304">
        <v>56589</v>
      </c>
      <c r="D20" s="307">
        <v>26931460.219999999</v>
      </c>
      <c r="E20" s="304">
        <v>38428</v>
      </c>
      <c r="F20" s="307">
        <v>24219636.940000001</v>
      </c>
      <c r="G20" s="304">
        <v>18161</v>
      </c>
      <c r="H20" s="307">
        <v>2711823.28</v>
      </c>
      <c r="I20" s="305">
        <v>0</v>
      </c>
      <c r="J20" s="307" t="s">
        <v>250</v>
      </c>
    </row>
    <row r="21" spans="1:10" x14ac:dyDescent="0.25">
      <c r="A21" s="308">
        <v>17</v>
      </c>
      <c r="B21" s="305" t="s">
        <v>157</v>
      </c>
      <c r="C21" s="304">
        <v>105965</v>
      </c>
      <c r="D21" s="307">
        <v>53290204.32</v>
      </c>
      <c r="E21" s="304">
        <v>69705</v>
      </c>
      <c r="F21" s="307">
        <v>47707522.68</v>
      </c>
      <c r="G21" s="304">
        <v>36260</v>
      </c>
      <c r="H21" s="307">
        <v>5582681.6399999997</v>
      </c>
      <c r="I21" s="305">
        <v>0</v>
      </c>
      <c r="J21" s="307" t="s">
        <v>250</v>
      </c>
    </row>
    <row r="22" spans="1:10" x14ac:dyDescent="0.25">
      <c r="A22" s="308">
        <v>18</v>
      </c>
      <c r="B22" s="305" t="s">
        <v>158</v>
      </c>
      <c r="C22" s="304">
        <v>16136</v>
      </c>
      <c r="D22" s="307">
        <v>7386280.21</v>
      </c>
      <c r="E22" s="304">
        <v>11577</v>
      </c>
      <c r="F22" s="307">
        <v>6709873.4000000004</v>
      </c>
      <c r="G22" s="304">
        <v>4559</v>
      </c>
      <c r="H22" s="307">
        <v>676406.81</v>
      </c>
      <c r="I22" s="305">
        <v>0</v>
      </c>
      <c r="J22" s="307" t="s">
        <v>250</v>
      </c>
    </row>
    <row r="23" spans="1:10" x14ac:dyDescent="0.25">
      <c r="A23" s="308">
        <v>19</v>
      </c>
      <c r="B23" s="305" t="s">
        <v>159</v>
      </c>
      <c r="C23" s="304">
        <v>448131</v>
      </c>
      <c r="D23" s="307">
        <v>227757300.03</v>
      </c>
      <c r="E23" s="304">
        <v>268756</v>
      </c>
      <c r="F23" s="307">
        <v>200564023.06999999</v>
      </c>
      <c r="G23" s="304">
        <v>179375</v>
      </c>
      <c r="H23" s="307">
        <v>27193276.960000001</v>
      </c>
      <c r="I23" s="305">
        <v>0</v>
      </c>
      <c r="J23" s="307" t="s">
        <v>250</v>
      </c>
    </row>
    <row r="24" spans="1:10" x14ac:dyDescent="0.25">
      <c r="A24" s="308">
        <v>20</v>
      </c>
      <c r="B24" s="305" t="s">
        <v>160</v>
      </c>
      <c r="C24" s="304">
        <v>72202</v>
      </c>
      <c r="D24" s="307">
        <v>34623892.109999999</v>
      </c>
      <c r="E24" s="304">
        <v>43751</v>
      </c>
      <c r="F24" s="307">
        <v>30507567.710000001</v>
      </c>
      <c r="G24" s="304">
        <v>28451</v>
      </c>
      <c r="H24" s="307">
        <v>4116324.4</v>
      </c>
      <c r="I24" s="305">
        <v>0</v>
      </c>
      <c r="J24" s="307" t="s">
        <v>250</v>
      </c>
    </row>
    <row r="25" spans="1:10" x14ac:dyDescent="0.25">
      <c r="A25" s="308">
        <v>21</v>
      </c>
      <c r="B25" s="305" t="s">
        <v>161</v>
      </c>
      <c r="C25" s="304">
        <v>59569</v>
      </c>
      <c r="D25" s="307">
        <v>27870364.18</v>
      </c>
      <c r="E25" s="304">
        <v>38413</v>
      </c>
      <c r="F25" s="307">
        <v>24784568.399999999</v>
      </c>
      <c r="G25" s="304">
        <v>21156</v>
      </c>
      <c r="H25" s="307">
        <v>3085795.78</v>
      </c>
      <c r="I25" s="305">
        <v>0</v>
      </c>
      <c r="J25" s="307" t="s">
        <v>250</v>
      </c>
    </row>
    <row r="26" spans="1:10" x14ac:dyDescent="0.25">
      <c r="A26" s="308">
        <v>22</v>
      </c>
      <c r="B26" s="305" t="s">
        <v>162</v>
      </c>
      <c r="C26" s="304">
        <v>46582</v>
      </c>
      <c r="D26" s="307">
        <v>22444826.41</v>
      </c>
      <c r="E26" s="304">
        <v>32800</v>
      </c>
      <c r="F26" s="307">
        <v>20441722.48</v>
      </c>
      <c r="G26" s="304">
        <v>13782</v>
      </c>
      <c r="H26" s="307">
        <v>2003103.93</v>
      </c>
      <c r="I26" s="305">
        <v>0</v>
      </c>
      <c r="J26" s="307" t="s">
        <v>250</v>
      </c>
    </row>
    <row r="27" spans="1:10" x14ac:dyDescent="0.25">
      <c r="A27" s="308">
        <v>23</v>
      </c>
      <c r="B27" s="305" t="s">
        <v>163</v>
      </c>
      <c r="C27" s="304">
        <v>17071</v>
      </c>
      <c r="D27" s="307">
        <v>8390296.7899999991</v>
      </c>
      <c r="E27" s="304">
        <v>12651</v>
      </c>
      <c r="F27" s="307">
        <v>7729260.0800000001</v>
      </c>
      <c r="G27" s="304">
        <v>4420</v>
      </c>
      <c r="H27" s="307">
        <v>661036.71</v>
      </c>
      <c r="I27" s="305">
        <v>0</v>
      </c>
      <c r="J27" s="307" t="s">
        <v>250</v>
      </c>
    </row>
    <row r="28" spans="1:10" x14ac:dyDescent="0.25">
      <c r="A28" s="308">
        <v>24</v>
      </c>
      <c r="B28" s="305" t="s">
        <v>164</v>
      </c>
      <c r="C28" s="304">
        <v>41410</v>
      </c>
      <c r="D28" s="307">
        <v>19728442</v>
      </c>
      <c r="E28" s="304">
        <v>26779</v>
      </c>
      <c r="F28" s="307">
        <v>17541127.98</v>
      </c>
      <c r="G28" s="304">
        <v>14631</v>
      </c>
      <c r="H28" s="307">
        <v>2187314.02</v>
      </c>
      <c r="I28" s="305">
        <v>0</v>
      </c>
      <c r="J28" s="307" t="s">
        <v>250</v>
      </c>
    </row>
    <row r="29" spans="1:10" x14ac:dyDescent="0.25">
      <c r="A29" s="308">
        <v>25</v>
      </c>
      <c r="B29" s="305" t="s">
        <v>165</v>
      </c>
      <c r="C29" s="304">
        <v>13913</v>
      </c>
      <c r="D29" s="307">
        <v>6934198.46</v>
      </c>
      <c r="E29" s="304">
        <v>9655</v>
      </c>
      <c r="F29" s="307">
        <v>6233518.5300000003</v>
      </c>
      <c r="G29" s="304">
        <v>4258</v>
      </c>
      <c r="H29" s="307">
        <v>700679.93</v>
      </c>
      <c r="I29" s="305">
        <v>0</v>
      </c>
      <c r="J29" s="307" t="s">
        <v>250</v>
      </c>
    </row>
    <row r="30" spans="1:10" x14ac:dyDescent="0.25">
      <c r="A30" s="308">
        <v>26</v>
      </c>
      <c r="B30" s="305" t="s">
        <v>166</v>
      </c>
      <c r="C30" s="304">
        <v>28545</v>
      </c>
      <c r="D30" s="307">
        <v>12827011.890000001</v>
      </c>
      <c r="E30" s="304">
        <v>20303</v>
      </c>
      <c r="F30" s="307">
        <v>11627483.1</v>
      </c>
      <c r="G30" s="304">
        <v>8242</v>
      </c>
      <c r="H30" s="307">
        <v>1199528.79</v>
      </c>
      <c r="I30" s="305">
        <v>0</v>
      </c>
      <c r="J30" s="307" t="s">
        <v>250</v>
      </c>
    </row>
    <row r="31" spans="1:10" x14ac:dyDescent="0.25">
      <c r="A31" s="308">
        <v>27</v>
      </c>
      <c r="B31" s="305" t="s">
        <v>167</v>
      </c>
      <c r="C31" s="304">
        <v>60832</v>
      </c>
      <c r="D31" s="307">
        <v>34584461.18</v>
      </c>
      <c r="E31" s="304">
        <v>39367</v>
      </c>
      <c r="F31" s="307">
        <v>30576840.460000001</v>
      </c>
      <c r="G31" s="304">
        <v>21465</v>
      </c>
      <c r="H31" s="307">
        <v>4007620.72</v>
      </c>
      <c r="I31" s="305">
        <v>0</v>
      </c>
      <c r="J31" s="307" t="s">
        <v>250</v>
      </c>
    </row>
    <row r="32" spans="1:10" x14ac:dyDescent="0.25">
      <c r="A32" s="308">
        <v>28</v>
      </c>
      <c r="B32" s="305" t="s">
        <v>168</v>
      </c>
      <c r="C32" s="304">
        <v>54325</v>
      </c>
      <c r="D32" s="307">
        <v>27851165.699999999</v>
      </c>
      <c r="E32" s="304">
        <v>36821</v>
      </c>
      <c r="F32" s="307">
        <v>25167628.149999999</v>
      </c>
      <c r="G32" s="304">
        <v>17504</v>
      </c>
      <c r="H32" s="307">
        <v>2683537.5499999998</v>
      </c>
      <c r="I32" s="305">
        <v>0</v>
      </c>
      <c r="J32" s="307" t="s">
        <v>250</v>
      </c>
    </row>
    <row r="33" spans="1:10" x14ac:dyDescent="0.25">
      <c r="A33" s="308">
        <v>29</v>
      </c>
      <c r="B33" s="305" t="s">
        <v>169</v>
      </c>
      <c r="C33" s="304">
        <v>37039</v>
      </c>
      <c r="D33" s="307">
        <v>19077283.899999999</v>
      </c>
      <c r="E33" s="304">
        <v>24561</v>
      </c>
      <c r="F33" s="307">
        <v>17046953.27</v>
      </c>
      <c r="G33" s="304">
        <v>12478</v>
      </c>
      <c r="H33" s="307">
        <v>2030330.63</v>
      </c>
      <c r="I33" s="305">
        <v>0</v>
      </c>
      <c r="J33" s="307" t="s">
        <v>250</v>
      </c>
    </row>
    <row r="34" spans="1:10" x14ac:dyDescent="0.25">
      <c r="A34" s="308">
        <v>30</v>
      </c>
      <c r="B34" s="305" t="s">
        <v>170</v>
      </c>
      <c r="C34" s="304">
        <v>30553</v>
      </c>
      <c r="D34" s="307">
        <v>14843296.98</v>
      </c>
      <c r="E34" s="304">
        <v>23165</v>
      </c>
      <c r="F34" s="307">
        <v>13722703.449999999</v>
      </c>
      <c r="G34" s="304">
        <v>7388</v>
      </c>
      <c r="H34" s="307">
        <v>1120593.53</v>
      </c>
      <c r="I34" s="305">
        <v>0</v>
      </c>
      <c r="J34" s="307" t="s">
        <v>250</v>
      </c>
    </row>
    <row r="35" spans="1:10" x14ac:dyDescent="0.25">
      <c r="A35" s="308">
        <v>31</v>
      </c>
      <c r="B35" s="305" t="s">
        <v>171</v>
      </c>
      <c r="C35" s="304">
        <v>111811</v>
      </c>
      <c r="D35" s="307">
        <v>55075253.170000002</v>
      </c>
      <c r="E35" s="304">
        <v>73064</v>
      </c>
      <c r="F35" s="307">
        <v>49290040.950000003</v>
      </c>
      <c r="G35" s="304">
        <v>38747</v>
      </c>
      <c r="H35" s="307">
        <v>5785212.2199999997</v>
      </c>
      <c r="I35" s="305">
        <v>0</v>
      </c>
      <c r="J35" s="307" t="s">
        <v>250</v>
      </c>
    </row>
    <row r="36" spans="1:10" x14ac:dyDescent="0.25">
      <c r="A36" s="308">
        <v>32</v>
      </c>
      <c r="B36" s="305" t="s">
        <v>172</v>
      </c>
      <c r="C36" s="304">
        <v>30861</v>
      </c>
      <c r="D36" s="307">
        <v>15210986.98</v>
      </c>
      <c r="E36" s="304">
        <v>20471</v>
      </c>
      <c r="F36" s="307">
        <v>13690379.51</v>
      </c>
      <c r="G36" s="304">
        <v>10390</v>
      </c>
      <c r="H36" s="307">
        <v>1520607.47</v>
      </c>
      <c r="I36" s="305">
        <v>0</v>
      </c>
      <c r="J36" s="307" t="s">
        <v>250</v>
      </c>
    </row>
    <row r="37" spans="1:10" x14ac:dyDescent="0.25">
      <c r="A37" s="308">
        <v>33</v>
      </c>
      <c r="B37" s="305" t="s">
        <v>173</v>
      </c>
      <c r="C37" s="304">
        <v>39479</v>
      </c>
      <c r="D37" s="307">
        <v>19215693.18</v>
      </c>
      <c r="E37" s="304">
        <v>26767</v>
      </c>
      <c r="F37" s="307">
        <v>17277898.649999999</v>
      </c>
      <c r="G37" s="304">
        <v>12712</v>
      </c>
      <c r="H37" s="307">
        <v>1937794.53</v>
      </c>
      <c r="I37" s="305">
        <v>0</v>
      </c>
      <c r="J37" s="307" t="s">
        <v>250</v>
      </c>
    </row>
    <row r="38" spans="1:10" x14ac:dyDescent="0.25">
      <c r="A38" s="308">
        <v>34</v>
      </c>
      <c r="B38" s="305" t="s">
        <v>174</v>
      </c>
      <c r="C38" s="304">
        <v>9167</v>
      </c>
      <c r="D38" s="307">
        <v>4387290.9400000004</v>
      </c>
      <c r="E38" s="304">
        <v>6169</v>
      </c>
      <c r="F38" s="307">
        <v>3941625.68</v>
      </c>
      <c r="G38" s="304">
        <v>2998</v>
      </c>
      <c r="H38" s="307">
        <v>445665.26</v>
      </c>
      <c r="I38" s="305">
        <v>0</v>
      </c>
      <c r="J38" s="307" t="s">
        <v>250</v>
      </c>
    </row>
    <row r="39" spans="1:10" x14ac:dyDescent="0.25">
      <c r="A39" s="308">
        <v>35</v>
      </c>
      <c r="B39" s="305" t="s">
        <v>175</v>
      </c>
      <c r="C39" s="304">
        <v>87244</v>
      </c>
      <c r="D39" s="307">
        <v>43856655.840000004</v>
      </c>
      <c r="E39" s="304">
        <v>53393</v>
      </c>
      <c r="F39" s="307">
        <v>38778132.189999998</v>
      </c>
      <c r="G39" s="304">
        <v>33851</v>
      </c>
      <c r="H39" s="307">
        <v>5078523.6500000004</v>
      </c>
      <c r="I39" s="305">
        <v>0</v>
      </c>
      <c r="J39" s="307" t="s">
        <v>250</v>
      </c>
    </row>
    <row r="40" spans="1:10" x14ac:dyDescent="0.25">
      <c r="A40" s="308">
        <v>36</v>
      </c>
      <c r="B40" s="305" t="s">
        <v>176</v>
      </c>
      <c r="C40" s="304">
        <v>62744</v>
      </c>
      <c r="D40" s="307">
        <v>31332771.780000001</v>
      </c>
      <c r="E40" s="304">
        <v>42245</v>
      </c>
      <c r="F40" s="307">
        <v>28262940.02</v>
      </c>
      <c r="G40" s="304">
        <v>20499</v>
      </c>
      <c r="H40" s="307">
        <v>3069831.76</v>
      </c>
      <c r="I40" s="305">
        <v>0</v>
      </c>
      <c r="J40" s="307" t="s">
        <v>250</v>
      </c>
    </row>
    <row r="41" spans="1:10" x14ac:dyDescent="0.25">
      <c r="A41" s="308">
        <v>37</v>
      </c>
      <c r="B41" s="305" t="s">
        <v>177</v>
      </c>
      <c r="C41" s="304">
        <v>36645</v>
      </c>
      <c r="D41" s="307">
        <v>16892253.329999998</v>
      </c>
      <c r="E41" s="304">
        <v>23934</v>
      </c>
      <c r="F41" s="307">
        <v>15044117.890000001</v>
      </c>
      <c r="G41" s="304">
        <v>12711</v>
      </c>
      <c r="H41" s="307">
        <v>1848135.44</v>
      </c>
      <c r="I41" s="305">
        <v>0</v>
      </c>
      <c r="J41" s="307" t="s">
        <v>250</v>
      </c>
    </row>
    <row r="42" spans="1:10" x14ac:dyDescent="0.25">
      <c r="A42" s="308">
        <v>38</v>
      </c>
      <c r="B42" s="305" t="s">
        <v>178</v>
      </c>
      <c r="C42" s="304">
        <v>50379</v>
      </c>
      <c r="D42" s="307">
        <v>23901263.120000001</v>
      </c>
      <c r="E42" s="304">
        <v>36900</v>
      </c>
      <c r="F42" s="307">
        <v>21920453.59</v>
      </c>
      <c r="G42" s="304">
        <v>13479</v>
      </c>
      <c r="H42" s="307">
        <v>1980809.53</v>
      </c>
      <c r="I42" s="305">
        <v>0</v>
      </c>
      <c r="J42" s="307" t="s">
        <v>250</v>
      </c>
    </row>
    <row r="43" spans="1:10" x14ac:dyDescent="0.25">
      <c r="A43" s="308">
        <v>39</v>
      </c>
      <c r="B43" s="305" t="s">
        <v>179</v>
      </c>
      <c r="C43" s="304">
        <v>44440</v>
      </c>
      <c r="D43" s="307">
        <v>21060228.350000001</v>
      </c>
      <c r="E43" s="304">
        <v>30891</v>
      </c>
      <c r="F43" s="307">
        <v>19107882.699999999</v>
      </c>
      <c r="G43" s="304">
        <v>13549</v>
      </c>
      <c r="H43" s="307">
        <v>1952345.65</v>
      </c>
      <c r="I43" s="305">
        <v>0</v>
      </c>
      <c r="J43" s="307" t="s">
        <v>250</v>
      </c>
    </row>
    <row r="44" spans="1:10" x14ac:dyDescent="0.25">
      <c r="A44" s="308">
        <v>40</v>
      </c>
      <c r="B44" s="305" t="s">
        <v>180</v>
      </c>
      <c r="C44" s="304">
        <v>26844</v>
      </c>
      <c r="D44" s="307">
        <v>12773951.699999999</v>
      </c>
      <c r="E44" s="304">
        <v>18094</v>
      </c>
      <c r="F44" s="307">
        <v>11513587.75</v>
      </c>
      <c r="G44" s="304">
        <v>8750</v>
      </c>
      <c r="H44" s="307">
        <v>1260363.95</v>
      </c>
      <c r="I44" s="305">
        <v>0</v>
      </c>
      <c r="J44" s="307" t="s">
        <v>250</v>
      </c>
    </row>
    <row r="45" spans="1:10" x14ac:dyDescent="0.25">
      <c r="A45" s="308">
        <v>41</v>
      </c>
      <c r="B45" s="305" t="s">
        <v>181</v>
      </c>
      <c r="C45" s="304">
        <v>27877</v>
      </c>
      <c r="D45" s="307">
        <v>13596422.33</v>
      </c>
      <c r="E45" s="304">
        <v>18247</v>
      </c>
      <c r="F45" s="307">
        <v>12178128.02</v>
      </c>
      <c r="G45" s="304">
        <v>9630</v>
      </c>
      <c r="H45" s="307">
        <v>1418294.31</v>
      </c>
      <c r="I45" s="305">
        <v>0</v>
      </c>
      <c r="J45" s="307" t="s">
        <v>250</v>
      </c>
    </row>
    <row r="46" spans="1:10" x14ac:dyDescent="0.25">
      <c r="A46" s="308">
        <v>42</v>
      </c>
      <c r="B46" s="305" t="s">
        <v>182</v>
      </c>
      <c r="C46" s="304">
        <v>38066</v>
      </c>
      <c r="D46" s="307">
        <v>17914706.399999999</v>
      </c>
      <c r="E46" s="304">
        <v>27597</v>
      </c>
      <c r="F46" s="307">
        <v>16370175.449999999</v>
      </c>
      <c r="G46" s="304">
        <v>10469</v>
      </c>
      <c r="H46" s="307">
        <v>1544530.95</v>
      </c>
      <c r="I46" s="305">
        <v>0</v>
      </c>
      <c r="J46" s="307" t="s">
        <v>250</v>
      </c>
    </row>
    <row r="47" spans="1:10" x14ac:dyDescent="0.25">
      <c r="A47" s="308">
        <v>43</v>
      </c>
      <c r="B47" s="305" t="s">
        <v>183</v>
      </c>
      <c r="C47" s="304">
        <v>15926</v>
      </c>
      <c r="D47" s="307">
        <v>7918203.3799999999</v>
      </c>
      <c r="E47" s="304">
        <v>10953</v>
      </c>
      <c r="F47" s="307">
        <v>7138616.5700000003</v>
      </c>
      <c r="G47" s="304">
        <v>4973</v>
      </c>
      <c r="H47" s="307">
        <v>779586.81</v>
      </c>
      <c r="I47" s="305">
        <v>0</v>
      </c>
      <c r="J47" s="307" t="s">
        <v>250</v>
      </c>
    </row>
    <row r="48" spans="1:10" x14ac:dyDescent="0.25">
      <c r="A48" s="308">
        <v>44</v>
      </c>
      <c r="B48" s="305" t="s">
        <v>184</v>
      </c>
      <c r="C48" s="304">
        <v>72365</v>
      </c>
      <c r="D48" s="307">
        <v>33785093.289999999</v>
      </c>
      <c r="E48" s="304">
        <v>51582</v>
      </c>
      <c r="F48" s="307">
        <v>30809531.460000001</v>
      </c>
      <c r="G48" s="304">
        <v>20783</v>
      </c>
      <c r="H48" s="307">
        <v>2975561.83</v>
      </c>
      <c r="I48" s="305">
        <v>0</v>
      </c>
      <c r="J48" s="307" t="s">
        <v>250</v>
      </c>
    </row>
    <row r="49" spans="1:10" x14ac:dyDescent="0.25">
      <c r="A49" s="308">
        <v>45</v>
      </c>
      <c r="B49" s="305" t="s">
        <v>185</v>
      </c>
      <c r="C49" s="304">
        <v>57528</v>
      </c>
      <c r="D49" s="307">
        <v>27319673.25</v>
      </c>
      <c r="E49" s="304">
        <v>38922</v>
      </c>
      <c r="F49" s="307">
        <v>24650441.370000001</v>
      </c>
      <c r="G49" s="304">
        <v>18606</v>
      </c>
      <c r="H49" s="307">
        <v>2669231.88</v>
      </c>
      <c r="I49" s="305">
        <v>0</v>
      </c>
      <c r="J49" s="307" t="s">
        <v>250</v>
      </c>
    </row>
    <row r="50" spans="1:10" x14ac:dyDescent="0.25">
      <c r="A50" s="308">
        <v>46</v>
      </c>
      <c r="B50" s="305" t="s">
        <v>186</v>
      </c>
      <c r="C50" s="304">
        <v>65389</v>
      </c>
      <c r="D50" s="307">
        <v>32543299.399999999</v>
      </c>
      <c r="E50" s="304">
        <v>42732</v>
      </c>
      <c r="F50" s="307">
        <v>29208017.899999999</v>
      </c>
      <c r="G50" s="304">
        <v>22657</v>
      </c>
      <c r="H50" s="307">
        <v>3335281.5</v>
      </c>
      <c r="I50" s="305">
        <v>0</v>
      </c>
      <c r="J50" s="307" t="s">
        <v>250</v>
      </c>
    </row>
    <row r="51" spans="1:10" x14ac:dyDescent="0.25">
      <c r="A51" s="308">
        <v>47</v>
      </c>
      <c r="B51" s="305" t="s">
        <v>187</v>
      </c>
      <c r="C51" s="304">
        <v>17969</v>
      </c>
      <c r="D51" s="307">
        <v>8733355.1699999999</v>
      </c>
      <c r="E51" s="304">
        <v>12311</v>
      </c>
      <c r="F51" s="307">
        <v>7837999.46</v>
      </c>
      <c r="G51" s="304">
        <v>5658</v>
      </c>
      <c r="H51" s="307">
        <v>895355.71</v>
      </c>
      <c r="I51" s="305">
        <v>0</v>
      </c>
      <c r="J51" s="307" t="s">
        <v>250</v>
      </c>
    </row>
    <row r="52" spans="1:10" x14ac:dyDescent="0.25">
      <c r="A52" s="308">
        <v>48</v>
      </c>
      <c r="B52" s="305" t="s">
        <v>188</v>
      </c>
      <c r="C52" s="304">
        <v>15175</v>
      </c>
      <c r="D52" s="307">
        <v>7358971.7000000002</v>
      </c>
      <c r="E52" s="304">
        <v>9861</v>
      </c>
      <c r="F52" s="307">
        <v>6591650.4699999997</v>
      </c>
      <c r="G52" s="304">
        <v>5314</v>
      </c>
      <c r="H52" s="307">
        <v>767321.23</v>
      </c>
      <c r="I52" s="305">
        <v>0</v>
      </c>
      <c r="J52" s="307" t="s">
        <v>250</v>
      </c>
    </row>
    <row r="53" spans="1:10" x14ac:dyDescent="0.25">
      <c r="A53" s="308">
        <v>49</v>
      </c>
      <c r="B53" s="305" t="s">
        <v>189</v>
      </c>
      <c r="C53" s="304">
        <v>34298</v>
      </c>
      <c r="D53" s="307">
        <v>16306495.789999999</v>
      </c>
      <c r="E53" s="304">
        <v>23248</v>
      </c>
      <c r="F53" s="307">
        <v>14633060.289999999</v>
      </c>
      <c r="G53" s="304">
        <v>11050</v>
      </c>
      <c r="H53" s="307">
        <v>1673435.5</v>
      </c>
      <c r="I53" s="305">
        <v>0</v>
      </c>
      <c r="J53" s="307" t="s">
        <v>250</v>
      </c>
    </row>
    <row r="54" spans="1:10" x14ac:dyDescent="0.25">
      <c r="A54" s="308">
        <v>50</v>
      </c>
      <c r="B54" s="305" t="s">
        <v>190</v>
      </c>
      <c r="C54" s="304">
        <v>56283</v>
      </c>
      <c r="D54" s="307">
        <v>28551715.09</v>
      </c>
      <c r="E54" s="304">
        <v>34902</v>
      </c>
      <c r="F54" s="307">
        <v>25437749.809999999</v>
      </c>
      <c r="G54" s="304">
        <v>21381</v>
      </c>
      <c r="H54" s="307">
        <v>3113965.28</v>
      </c>
      <c r="I54" s="305">
        <v>0</v>
      </c>
      <c r="J54" s="307" t="s">
        <v>250</v>
      </c>
    </row>
    <row r="55" spans="1:10" x14ac:dyDescent="0.25">
      <c r="A55" s="308">
        <v>51</v>
      </c>
      <c r="B55" s="305" t="s">
        <v>191</v>
      </c>
      <c r="C55" s="304">
        <v>20513</v>
      </c>
      <c r="D55" s="307">
        <v>11198589.07</v>
      </c>
      <c r="E55" s="304">
        <v>13686</v>
      </c>
      <c r="F55" s="307">
        <v>9979687.8200000003</v>
      </c>
      <c r="G55" s="304">
        <v>6827</v>
      </c>
      <c r="H55" s="307">
        <v>1218901.25</v>
      </c>
      <c r="I55" s="305">
        <v>0</v>
      </c>
      <c r="J55" s="307" t="s">
        <v>250</v>
      </c>
    </row>
    <row r="56" spans="1:10" x14ac:dyDescent="0.25">
      <c r="A56" s="308">
        <v>52</v>
      </c>
      <c r="B56" s="305" t="s">
        <v>250</v>
      </c>
      <c r="C56" s="304">
        <v>16991</v>
      </c>
      <c r="D56" s="307">
        <v>10504200.33</v>
      </c>
      <c r="E56" s="304">
        <v>11464</v>
      </c>
      <c r="F56" s="307">
        <v>9522972.9600000009</v>
      </c>
      <c r="G56" s="304">
        <v>5527</v>
      </c>
      <c r="H56" s="307">
        <v>981227.37</v>
      </c>
      <c r="I56" s="305">
        <v>0</v>
      </c>
      <c r="J56" s="307" t="s">
        <v>250</v>
      </c>
    </row>
    <row r="57" spans="1:10" ht="15.75" x14ac:dyDescent="0.25">
      <c r="A57" s="315"/>
      <c r="B57" s="310" t="s">
        <v>298</v>
      </c>
      <c r="C57" s="312">
        <v>4424236</v>
      </c>
      <c r="D57" s="311">
        <v>2263316519.7200003</v>
      </c>
      <c r="E57" s="312">
        <v>2770212</v>
      </c>
      <c r="F57" s="311">
        <v>2008145553.9200006</v>
      </c>
      <c r="G57" s="312">
        <v>1654024</v>
      </c>
      <c r="H57" s="311">
        <v>255170965.80000001</v>
      </c>
      <c r="I57" s="312">
        <v>0</v>
      </c>
      <c r="J57" s="313">
        <v>0</v>
      </c>
    </row>
    <row r="58" spans="1:10" x14ac:dyDescent="0.25">
      <c r="A58" s="303"/>
      <c r="B58" s="303"/>
      <c r="C58" s="306"/>
      <c r="D58" s="303"/>
      <c r="E58" s="303"/>
      <c r="F58" s="303"/>
      <c r="G58" s="303"/>
      <c r="H58" s="303"/>
      <c r="I58" s="303"/>
      <c r="J58" s="303"/>
    </row>
    <row r="59" spans="1:10" x14ac:dyDescent="0.25">
      <c r="A59" s="303"/>
      <c r="B59" s="303" t="s">
        <v>489</v>
      </c>
      <c r="C59" s="303"/>
      <c r="D59" s="303"/>
      <c r="E59" s="303"/>
      <c r="F59" s="303"/>
      <c r="G59" s="303"/>
      <c r="H59" s="303"/>
      <c r="I59" s="303"/>
      <c r="J59" s="303"/>
    </row>
  </sheetData>
  <mergeCells count="7">
    <mergeCell ref="A1:J1"/>
    <mergeCell ref="I3:J3"/>
    <mergeCell ref="A3:A4"/>
    <mergeCell ref="B3:B4"/>
    <mergeCell ref="C3:D3"/>
    <mergeCell ref="E3:F3"/>
    <mergeCell ref="G3:H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D131"/>
  <sheetViews>
    <sheetView workbookViewId="0">
      <selection activeCell="D1" sqref="D1"/>
    </sheetView>
  </sheetViews>
  <sheetFormatPr defaultRowHeight="15.75" x14ac:dyDescent="0.25"/>
  <cols>
    <col min="1" max="1" width="5.28515625" style="4" customWidth="1"/>
    <col min="2" max="2" width="69.28515625" style="4" customWidth="1"/>
    <col min="3" max="3" width="29.5703125" style="10" customWidth="1"/>
    <col min="4" max="16384" width="9.140625" style="4"/>
  </cols>
  <sheetData>
    <row r="1" spans="1:4" s="8" customFormat="1" ht="18.75" x14ac:dyDescent="0.3">
      <c r="A1" s="737" t="s">
        <v>396</v>
      </c>
      <c r="B1" s="737"/>
      <c r="C1" s="737"/>
    </row>
    <row r="3" spans="1:4" x14ac:dyDescent="0.25">
      <c r="A3" s="41"/>
      <c r="B3" s="9" t="s">
        <v>6</v>
      </c>
      <c r="C3" s="7" t="s">
        <v>7</v>
      </c>
    </row>
    <row r="4" spans="1:4" x14ac:dyDescent="0.25">
      <c r="A4" s="322"/>
      <c r="B4" s="335" t="s">
        <v>345</v>
      </c>
      <c r="C4" s="336">
        <v>4</v>
      </c>
      <c r="D4" s="309"/>
    </row>
    <row r="5" spans="1:4" x14ac:dyDescent="0.25">
      <c r="A5" s="323"/>
      <c r="B5" s="335" t="s">
        <v>50</v>
      </c>
      <c r="C5" s="336">
        <v>10</v>
      </c>
      <c r="D5" s="309"/>
    </row>
    <row r="6" spans="1:4" x14ac:dyDescent="0.25">
      <c r="A6" s="325"/>
      <c r="B6" s="335" t="s">
        <v>51</v>
      </c>
      <c r="C6" s="336">
        <v>411</v>
      </c>
      <c r="D6" s="309"/>
    </row>
    <row r="7" spans="1:4" x14ac:dyDescent="0.25">
      <c r="A7" s="325"/>
      <c r="B7" s="335" t="s">
        <v>52</v>
      </c>
      <c r="C7" s="336">
        <v>35</v>
      </c>
      <c r="D7" s="309"/>
    </row>
    <row r="8" spans="1:4" x14ac:dyDescent="0.25">
      <c r="A8" s="330"/>
      <c r="B8" s="335" t="s">
        <v>437</v>
      </c>
      <c r="C8" s="336">
        <v>1</v>
      </c>
      <c r="D8" s="309"/>
    </row>
    <row r="9" spans="1:4" x14ac:dyDescent="0.25">
      <c r="A9" s="326"/>
      <c r="B9" s="335" t="s">
        <v>53</v>
      </c>
      <c r="C9" s="336">
        <v>7115</v>
      </c>
      <c r="D9" s="309"/>
    </row>
    <row r="10" spans="1:4" x14ac:dyDescent="0.25">
      <c r="A10" s="316"/>
      <c r="B10" s="335" t="s">
        <v>352</v>
      </c>
      <c r="C10" s="336">
        <v>3</v>
      </c>
      <c r="D10" s="309"/>
    </row>
    <row r="11" spans="1:4" x14ac:dyDescent="0.25">
      <c r="A11" s="330" t="s">
        <v>430</v>
      </c>
      <c r="B11" s="335" t="s">
        <v>54</v>
      </c>
      <c r="C11" s="336">
        <v>254</v>
      </c>
      <c r="D11" s="309"/>
    </row>
    <row r="12" spans="1:4" x14ac:dyDescent="0.25">
      <c r="A12" s="322"/>
      <c r="B12" s="335" t="s">
        <v>55</v>
      </c>
      <c r="C12" s="336">
        <v>18</v>
      </c>
      <c r="D12" s="309"/>
    </row>
    <row r="13" spans="1:4" x14ac:dyDescent="0.25">
      <c r="A13" s="322"/>
      <c r="B13" s="335" t="s">
        <v>56</v>
      </c>
      <c r="C13" s="336">
        <v>262</v>
      </c>
      <c r="D13" s="309"/>
    </row>
    <row r="14" spans="1:4" x14ac:dyDescent="0.25">
      <c r="A14" s="322"/>
      <c r="B14" s="335" t="s">
        <v>57</v>
      </c>
      <c r="C14" s="336">
        <v>345</v>
      </c>
      <c r="D14" s="309"/>
    </row>
    <row r="15" spans="1:4" x14ac:dyDescent="0.25">
      <c r="A15" s="322"/>
      <c r="B15" s="335" t="s">
        <v>58</v>
      </c>
      <c r="C15" s="336">
        <v>91</v>
      </c>
      <c r="D15" s="309"/>
    </row>
    <row r="16" spans="1:4" x14ac:dyDescent="0.25">
      <c r="A16" s="322"/>
      <c r="B16" s="335" t="s">
        <v>242</v>
      </c>
      <c r="C16" s="336">
        <v>3</v>
      </c>
      <c r="D16" s="309"/>
    </row>
    <row r="17" spans="1:4" x14ac:dyDescent="0.25">
      <c r="A17" s="322"/>
      <c r="B17" s="335" t="s">
        <v>59</v>
      </c>
      <c r="C17" s="336">
        <v>72</v>
      </c>
      <c r="D17" s="316"/>
    </row>
    <row r="18" spans="1:4" x14ac:dyDescent="0.25">
      <c r="A18" s="322"/>
      <c r="B18" s="335" t="s">
        <v>337</v>
      </c>
      <c r="C18" s="336">
        <v>2</v>
      </c>
      <c r="D18" s="316"/>
    </row>
    <row r="19" spans="1:4" x14ac:dyDescent="0.25">
      <c r="A19" s="322"/>
      <c r="B19" s="335" t="s">
        <v>60</v>
      </c>
      <c r="C19" s="336">
        <v>7</v>
      </c>
      <c r="D19" s="316"/>
    </row>
    <row r="20" spans="1:4" x14ac:dyDescent="0.25">
      <c r="A20" s="322"/>
      <c r="B20" s="335" t="s">
        <v>61</v>
      </c>
      <c r="C20" s="336">
        <v>2</v>
      </c>
      <c r="D20" s="316"/>
    </row>
    <row r="21" spans="1:4" x14ac:dyDescent="0.25">
      <c r="A21" s="322"/>
      <c r="B21" s="335" t="s">
        <v>62</v>
      </c>
      <c r="C21" s="336">
        <v>6</v>
      </c>
      <c r="D21" s="316"/>
    </row>
    <row r="22" spans="1:4" x14ac:dyDescent="0.25">
      <c r="A22" s="322"/>
      <c r="B22" s="335" t="s">
        <v>63</v>
      </c>
      <c r="C22" s="336">
        <v>5319</v>
      </c>
      <c r="D22" s="321"/>
    </row>
    <row r="23" spans="1:4" x14ac:dyDescent="0.25">
      <c r="A23" s="322"/>
      <c r="B23" s="335" t="s">
        <v>64</v>
      </c>
      <c r="C23" s="336">
        <v>38</v>
      </c>
      <c r="D23" s="321"/>
    </row>
    <row r="24" spans="1:4" x14ac:dyDescent="0.25">
      <c r="A24" s="322"/>
      <c r="B24" s="335" t="s">
        <v>65</v>
      </c>
      <c r="C24" s="336">
        <v>296</v>
      </c>
      <c r="D24" s="321"/>
    </row>
    <row r="25" spans="1:4" x14ac:dyDescent="0.25">
      <c r="A25" s="327"/>
      <c r="B25" s="335" t="s">
        <v>66</v>
      </c>
      <c r="C25" s="336">
        <v>674</v>
      </c>
      <c r="D25" s="321"/>
    </row>
    <row r="26" spans="1:4" x14ac:dyDescent="0.25">
      <c r="A26" s="323"/>
      <c r="B26" s="335" t="s">
        <v>67</v>
      </c>
      <c r="C26" s="336">
        <v>531</v>
      </c>
      <c r="D26" s="321"/>
    </row>
    <row r="27" spans="1:4" x14ac:dyDescent="0.25">
      <c r="A27" s="322"/>
      <c r="B27" s="335" t="s">
        <v>68</v>
      </c>
      <c r="C27" s="336">
        <v>43</v>
      </c>
      <c r="D27" s="321"/>
    </row>
    <row r="28" spans="1:4" x14ac:dyDescent="0.25">
      <c r="A28" s="322"/>
      <c r="B28" s="335" t="s">
        <v>69</v>
      </c>
      <c r="C28" s="336">
        <v>2</v>
      </c>
      <c r="D28" s="321"/>
    </row>
    <row r="29" spans="1:4" x14ac:dyDescent="0.25">
      <c r="A29" s="322"/>
      <c r="B29" s="335" t="s">
        <v>70</v>
      </c>
      <c r="C29" s="336">
        <v>10</v>
      </c>
      <c r="D29" s="321"/>
    </row>
    <row r="30" spans="1:4" x14ac:dyDescent="0.25">
      <c r="A30" s="325"/>
      <c r="B30" s="335" t="s">
        <v>71</v>
      </c>
      <c r="C30" s="336">
        <v>1</v>
      </c>
      <c r="D30" s="321"/>
    </row>
    <row r="31" spans="1:4" x14ac:dyDescent="0.25">
      <c r="A31" s="325"/>
      <c r="B31" s="335" t="s">
        <v>72</v>
      </c>
      <c r="C31" s="336">
        <v>35</v>
      </c>
      <c r="D31" s="321"/>
    </row>
    <row r="32" spans="1:4" x14ac:dyDescent="0.25">
      <c r="A32" s="330"/>
      <c r="B32" s="335" t="s">
        <v>73</v>
      </c>
      <c r="C32" s="336">
        <v>11</v>
      </c>
      <c r="D32" s="321"/>
    </row>
    <row r="33" spans="1:4" x14ac:dyDescent="0.25">
      <c r="A33" s="330"/>
      <c r="B33" s="335" t="s">
        <v>744</v>
      </c>
      <c r="C33" s="336">
        <v>1</v>
      </c>
      <c r="D33" s="321"/>
    </row>
    <row r="34" spans="1:4" x14ac:dyDescent="0.25">
      <c r="A34" s="325"/>
      <c r="B34" s="335" t="s">
        <v>74</v>
      </c>
      <c r="C34" s="336">
        <v>51</v>
      </c>
      <c r="D34" s="321"/>
    </row>
    <row r="35" spans="1:4" x14ac:dyDescent="0.25">
      <c r="A35" s="330" t="s">
        <v>431</v>
      </c>
      <c r="B35" s="335" t="s">
        <v>75</v>
      </c>
      <c r="C35" s="336">
        <v>4399776</v>
      </c>
      <c r="D35" s="321"/>
    </row>
    <row r="36" spans="1:4" x14ac:dyDescent="0.25">
      <c r="A36" s="330"/>
      <c r="B36" s="335" t="s">
        <v>76</v>
      </c>
      <c r="C36" s="336">
        <v>4</v>
      </c>
      <c r="D36" s="321"/>
    </row>
    <row r="37" spans="1:4" x14ac:dyDescent="0.25">
      <c r="A37" s="322"/>
      <c r="B37" s="335" t="s">
        <v>287</v>
      </c>
      <c r="C37" s="336">
        <v>3</v>
      </c>
      <c r="D37" s="321"/>
    </row>
    <row r="38" spans="1:4" x14ac:dyDescent="0.25">
      <c r="A38" s="322"/>
      <c r="B38" s="335" t="s">
        <v>246</v>
      </c>
      <c r="C38" s="336">
        <v>1</v>
      </c>
      <c r="D38" s="321"/>
    </row>
    <row r="39" spans="1:4" x14ac:dyDescent="0.25">
      <c r="A39" s="322"/>
      <c r="B39" s="335" t="s">
        <v>239</v>
      </c>
      <c r="C39" s="336">
        <v>2</v>
      </c>
      <c r="D39" s="321"/>
    </row>
    <row r="40" spans="1:4" x14ac:dyDescent="0.25">
      <c r="A40" s="322"/>
      <c r="B40" s="335" t="s">
        <v>8</v>
      </c>
      <c r="C40" s="336">
        <v>687</v>
      </c>
      <c r="D40" s="321"/>
    </row>
    <row r="41" spans="1:4" x14ac:dyDescent="0.25">
      <c r="A41" s="322"/>
      <c r="B41" s="335" t="s">
        <v>77</v>
      </c>
      <c r="C41" s="336">
        <v>302</v>
      </c>
      <c r="D41" s="321"/>
    </row>
    <row r="42" spans="1:4" x14ac:dyDescent="0.25">
      <c r="A42" s="322"/>
      <c r="B42" s="335" t="s">
        <v>78</v>
      </c>
      <c r="C42" s="336">
        <v>9</v>
      </c>
      <c r="D42" s="321"/>
    </row>
    <row r="43" spans="1:4" x14ac:dyDescent="0.25">
      <c r="A43" s="322"/>
      <c r="B43" s="335" t="s">
        <v>79</v>
      </c>
      <c r="C43" s="336">
        <v>106</v>
      </c>
      <c r="D43" s="321"/>
    </row>
    <row r="44" spans="1:4" x14ac:dyDescent="0.25">
      <c r="A44" s="322"/>
      <c r="B44" s="335" t="s">
        <v>80</v>
      </c>
      <c r="C44" s="336">
        <v>7</v>
      </c>
      <c r="D44" s="321"/>
    </row>
    <row r="45" spans="1:4" x14ac:dyDescent="0.25">
      <c r="A45" s="322"/>
      <c r="B45" s="335" t="s">
        <v>81</v>
      </c>
      <c r="C45" s="336">
        <v>10</v>
      </c>
      <c r="D45" s="321"/>
    </row>
    <row r="46" spans="1:4" x14ac:dyDescent="0.25">
      <c r="A46" s="322"/>
      <c r="B46" s="335" t="s">
        <v>82</v>
      </c>
      <c r="C46" s="336">
        <v>12</v>
      </c>
      <c r="D46" s="321"/>
    </row>
    <row r="47" spans="1:4" x14ac:dyDescent="0.25">
      <c r="A47" s="322"/>
      <c r="B47" s="335" t="s">
        <v>83</v>
      </c>
      <c r="C47" s="336">
        <v>11</v>
      </c>
      <c r="D47" s="321"/>
    </row>
    <row r="48" spans="1:4" x14ac:dyDescent="0.25">
      <c r="A48" s="322"/>
      <c r="B48" s="335" t="s">
        <v>84</v>
      </c>
      <c r="C48" s="336">
        <v>19</v>
      </c>
      <c r="D48" s="321"/>
    </row>
    <row r="49" spans="1:4" x14ac:dyDescent="0.25">
      <c r="A49" s="322"/>
      <c r="B49" s="335" t="s">
        <v>329</v>
      </c>
      <c r="C49" s="336">
        <v>3</v>
      </c>
      <c r="D49" s="321"/>
    </row>
    <row r="50" spans="1:4" x14ac:dyDescent="0.25">
      <c r="A50" s="322"/>
      <c r="B50" s="335" t="s">
        <v>85</v>
      </c>
      <c r="C50" s="336">
        <v>60</v>
      </c>
      <c r="D50" s="321"/>
    </row>
    <row r="51" spans="1:4" x14ac:dyDescent="0.25">
      <c r="A51" s="322"/>
      <c r="B51" s="335" t="s">
        <v>86</v>
      </c>
      <c r="C51" s="336">
        <v>9</v>
      </c>
      <c r="D51" s="321"/>
    </row>
    <row r="52" spans="1:4" x14ac:dyDescent="0.25">
      <c r="A52" s="322"/>
      <c r="B52" s="335" t="s">
        <v>87</v>
      </c>
      <c r="C52" s="336">
        <v>428</v>
      </c>
      <c r="D52" s="321"/>
    </row>
    <row r="53" spans="1:4" x14ac:dyDescent="0.25">
      <c r="A53" s="322"/>
      <c r="B53" s="335" t="s">
        <v>88</v>
      </c>
      <c r="C53" s="336">
        <v>53</v>
      </c>
      <c r="D53" s="321"/>
    </row>
    <row r="54" spans="1:4" x14ac:dyDescent="0.25">
      <c r="A54" s="322"/>
      <c r="B54" s="335" t="s">
        <v>89</v>
      </c>
      <c r="C54" s="336">
        <v>245</v>
      </c>
      <c r="D54" s="321"/>
    </row>
    <row r="55" spans="1:4" x14ac:dyDescent="0.25">
      <c r="A55" s="322"/>
      <c r="B55" s="335" t="s">
        <v>340</v>
      </c>
      <c r="C55" s="336">
        <v>3</v>
      </c>
      <c r="D55" s="321"/>
    </row>
    <row r="56" spans="1:4" x14ac:dyDescent="0.25">
      <c r="A56" s="322"/>
      <c r="B56" s="335" t="s">
        <v>330</v>
      </c>
      <c r="C56" s="336">
        <v>7</v>
      </c>
      <c r="D56" s="321"/>
    </row>
    <row r="57" spans="1:4" x14ac:dyDescent="0.25">
      <c r="A57" s="322"/>
      <c r="B57" s="335" t="s">
        <v>90</v>
      </c>
      <c r="C57" s="336">
        <v>11</v>
      </c>
      <c r="D57" s="321"/>
    </row>
    <row r="58" spans="1:4" x14ac:dyDescent="0.25">
      <c r="A58" s="322"/>
      <c r="B58" s="335" t="s">
        <v>288</v>
      </c>
      <c r="C58" s="336">
        <v>7</v>
      </c>
      <c r="D58" s="321"/>
    </row>
    <row r="59" spans="1:4" x14ac:dyDescent="0.25">
      <c r="A59" s="322"/>
      <c r="B59" s="335" t="s">
        <v>91</v>
      </c>
      <c r="C59" s="336">
        <v>11</v>
      </c>
      <c r="D59" s="321"/>
    </row>
    <row r="60" spans="1:4" x14ac:dyDescent="0.25">
      <c r="A60" s="322"/>
      <c r="B60" s="335" t="s">
        <v>92</v>
      </c>
      <c r="C60" s="336">
        <v>5</v>
      </c>
      <c r="D60" s="321"/>
    </row>
    <row r="61" spans="1:4" x14ac:dyDescent="0.25">
      <c r="A61" s="322"/>
      <c r="B61" s="335" t="s">
        <v>93</v>
      </c>
      <c r="C61" s="336">
        <v>2</v>
      </c>
      <c r="D61" s="321"/>
    </row>
    <row r="62" spans="1:4" x14ac:dyDescent="0.25">
      <c r="A62" s="322"/>
      <c r="B62" s="335" t="s">
        <v>94</v>
      </c>
      <c r="C62" s="336">
        <v>12</v>
      </c>
      <c r="D62" s="321"/>
    </row>
    <row r="63" spans="1:4" x14ac:dyDescent="0.25">
      <c r="A63" s="322"/>
      <c r="B63" s="335" t="s">
        <v>95</v>
      </c>
      <c r="C63" s="336">
        <v>1291</v>
      </c>
      <c r="D63" s="321"/>
    </row>
    <row r="64" spans="1:4" x14ac:dyDescent="0.25">
      <c r="A64" s="322"/>
      <c r="B64" s="335" t="s">
        <v>96</v>
      </c>
      <c r="C64" s="336">
        <v>2</v>
      </c>
      <c r="D64" s="321"/>
    </row>
    <row r="65" spans="1:4" x14ac:dyDescent="0.25">
      <c r="A65" s="322"/>
      <c r="B65" s="335" t="s">
        <v>97</v>
      </c>
      <c r="C65" s="336">
        <v>37</v>
      </c>
      <c r="D65" s="321"/>
    </row>
    <row r="66" spans="1:4" x14ac:dyDescent="0.25">
      <c r="A66" s="322"/>
      <c r="B66" s="335" t="s">
        <v>98</v>
      </c>
      <c r="C66" s="336">
        <v>33</v>
      </c>
      <c r="D66" s="321"/>
    </row>
    <row r="67" spans="1:4" x14ac:dyDescent="0.25">
      <c r="A67" s="322"/>
      <c r="B67" s="335" t="s">
        <v>99</v>
      </c>
      <c r="C67" s="336">
        <v>4</v>
      </c>
      <c r="D67" s="321"/>
    </row>
    <row r="68" spans="1:4" x14ac:dyDescent="0.25">
      <c r="A68" s="322"/>
      <c r="B68" s="335" t="s">
        <v>100</v>
      </c>
      <c r="C68" s="336">
        <v>13</v>
      </c>
      <c r="D68" s="321"/>
    </row>
    <row r="69" spans="1:4" x14ac:dyDescent="0.25">
      <c r="A69" s="322"/>
      <c r="B69" s="335" t="s">
        <v>243</v>
      </c>
      <c r="C69" s="336">
        <v>4</v>
      </c>
      <c r="D69" s="321"/>
    </row>
    <row r="70" spans="1:4" x14ac:dyDescent="0.25">
      <c r="A70" s="322"/>
      <c r="B70" s="335" t="s">
        <v>436</v>
      </c>
      <c r="C70" s="336">
        <v>1</v>
      </c>
      <c r="D70" s="321"/>
    </row>
    <row r="71" spans="1:4" x14ac:dyDescent="0.25">
      <c r="A71" s="322"/>
      <c r="B71" s="335" t="s">
        <v>101</v>
      </c>
      <c r="C71" s="336">
        <v>1</v>
      </c>
      <c r="D71" s="321"/>
    </row>
    <row r="72" spans="1:4" x14ac:dyDescent="0.25">
      <c r="A72" s="322"/>
      <c r="B72" s="335" t="s">
        <v>102</v>
      </c>
      <c r="C72" s="336">
        <v>12</v>
      </c>
      <c r="D72" s="321"/>
    </row>
    <row r="73" spans="1:4" x14ac:dyDescent="0.25">
      <c r="A73" s="322"/>
      <c r="B73" s="335" t="s">
        <v>237</v>
      </c>
      <c r="C73" s="336">
        <v>4</v>
      </c>
      <c r="D73" s="321"/>
    </row>
    <row r="74" spans="1:4" x14ac:dyDescent="0.25">
      <c r="A74" s="322"/>
      <c r="B74" s="335" t="s">
        <v>435</v>
      </c>
      <c r="C74" s="336">
        <v>2</v>
      </c>
      <c r="D74" s="321"/>
    </row>
    <row r="75" spans="1:4" x14ac:dyDescent="0.25">
      <c r="A75" s="322"/>
      <c r="B75" s="335" t="s">
        <v>103</v>
      </c>
      <c r="C75" s="336">
        <v>192</v>
      </c>
      <c r="D75" s="321"/>
    </row>
    <row r="76" spans="1:4" x14ac:dyDescent="0.25">
      <c r="A76" s="322"/>
      <c r="B76" s="335" t="s">
        <v>104</v>
      </c>
      <c r="C76" s="336">
        <v>19</v>
      </c>
      <c r="D76" s="321"/>
    </row>
    <row r="77" spans="1:4" x14ac:dyDescent="0.25">
      <c r="A77" s="322"/>
      <c r="B77" s="335" t="s">
        <v>105</v>
      </c>
      <c r="C77" s="336">
        <v>1</v>
      </c>
      <c r="D77" s="321"/>
    </row>
    <row r="78" spans="1:4" x14ac:dyDescent="0.25">
      <c r="A78" s="322"/>
      <c r="B78" s="335" t="s">
        <v>334</v>
      </c>
      <c r="C78" s="336">
        <v>1</v>
      </c>
      <c r="D78" s="321"/>
    </row>
    <row r="79" spans="1:4" x14ac:dyDescent="0.25">
      <c r="A79" s="322"/>
      <c r="B79" s="335" t="s">
        <v>238</v>
      </c>
      <c r="C79" s="336">
        <v>2</v>
      </c>
      <c r="D79" s="321"/>
    </row>
    <row r="80" spans="1:4" x14ac:dyDescent="0.25">
      <c r="A80" s="322"/>
      <c r="B80" s="335" t="s">
        <v>106</v>
      </c>
      <c r="C80" s="336">
        <v>6</v>
      </c>
      <c r="D80" s="321"/>
    </row>
    <row r="81" spans="1:4" x14ac:dyDescent="0.25">
      <c r="A81" s="322"/>
      <c r="B81" s="335" t="s">
        <v>354</v>
      </c>
      <c r="C81" s="336">
        <v>1</v>
      </c>
      <c r="D81" s="321"/>
    </row>
    <row r="82" spans="1:4" x14ac:dyDescent="0.25">
      <c r="A82" s="322"/>
      <c r="B82" s="335" t="s">
        <v>432</v>
      </c>
      <c r="C82" s="336">
        <v>2</v>
      </c>
      <c r="D82" s="321"/>
    </row>
    <row r="83" spans="1:4" x14ac:dyDescent="0.25">
      <c r="A83" s="322"/>
      <c r="B83" s="335" t="s">
        <v>107</v>
      </c>
      <c r="C83" s="336">
        <v>21</v>
      </c>
      <c r="D83" s="321"/>
    </row>
    <row r="84" spans="1:4" x14ac:dyDescent="0.25">
      <c r="A84" s="322"/>
      <c r="B84" s="335" t="s">
        <v>108</v>
      </c>
      <c r="C84" s="336">
        <v>1</v>
      </c>
      <c r="D84" s="321"/>
    </row>
    <row r="85" spans="1:4" x14ac:dyDescent="0.25">
      <c r="A85" s="322"/>
      <c r="B85" s="335" t="s">
        <v>109</v>
      </c>
      <c r="C85" s="336">
        <v>10</v>
      </c>
      <c r="D85" s="321"/>
    </row>
    <row r="86" spans="1:4" x14ac:dyDescent="0.25">
      <c r="A86" s="322"/>
      <c r="B86" s="335" t="s">
        <v>289</v>
      </c>
      <c r="C86" s="336">
        <v>5</v>
      </c>
      <c r="D86" s="321"/>
    </row>
    <row r="87" spans="1:4" x14ac:dyDescent="0.25">
      <c r="A87" s="322"/>
      <c r="B87" s="335" t="s">
        <v>110</v>
      </c>
      <c r="C87" s="336">
        <v>19</v>
      </c>
      <c r="D87" s="321"/>
    </row>
    <row r="88" spans="1:4" x14ac:dyDescent="0.25">
      <c r="A88" s="322"/>
      <c r="B88" s="335" t="s">
        <v>111</v>
      </c>
      <c r="C88" s="336">
        <v>135</v>
      </c>
      <c r="D88" s="321"/>
    </row>
    <row r="89" spans="1:4" x14ac:dyDescent="0.25">
      <c r="A89" s="322"/>
      <c r="B89" s="335" t="s">
        <v>112</v>
      </c>
      <c r="C89" s="336">
        <v>24</v>
      </c>
      <c r="D89" s="321"/>
    </row>
    <row r="90" spans="1:4" x14ac:dyDescent="0.25">
      <c r="A90" s="322"/>
      <c r="B90" s="335" t="s">
        <v>113</v>
      </c>
      <c r="C90" s="336">
        <v>6</v>
      </c>
      <c r="D90" s="321"/>
    </row>
    <row r="91" spans="1:4" x14ac:dyDescent="0.25">
      <c r="A91" s="322"/>
      <c r="B91" s="335" t="s">
        <v>114</v>
      </c>
      <c r="C91" s="336">
        <v>40</v>
      </c>
      <c r="D91" s="321"/>
    </row>
    <row r="92" spans="1:4" x14ac:dyDescent="0.25">
      <c r="A92" s="322"/>
      <c r="B92" s="335" t="s">
        <v>115</v>
      </c>
      <c r="C92" s="336">
        <v>655</v>
      </c>
      <c r="D92" s="321"/>
    </row>
    <row r="93" spans="1:4" x14ac:dyDescent="0.25">
      <c r="A93" s="322"/>
      <c r="B93" s="335" t="s">
        <v>116</v>
      </c>
      <c r="C93" s="336">
        <v>3</v>
      </c>
      <c r="D93" s="321"/>
    </row>
    <row r="94" spans="1:4" x14ac:dyDescent="0.25">
      <c r="A94" s="322"/>
      <c r="B94" s="335" t="s">
        <v>117</v>
      </c>
      <c r="C94" s="336">
        <v>331</v>
      </c>
      <c r="D94" s="321"/>
    </row>
    <row r="95" spans="1:4" x14ac:dyDescent="0.25">
      <c r="A95" s="322"/>
      <c r="B95" s="335" t="s">
        <v>118</v>
      </c>
      <c r="C95" s="336">
        <v>5</v>
      </c>
      <c r="D95" s="321"/>
    </row>
    <row r="96" spans="1:4" x14ac:dyDescent="0.25">
      <c r="A96" s="322"/>
      <c r="B96" s="335" t="s">
        <v>474</v>
      </c>
      <c r="C96" s="336">
        <v>2</v>
      </c>
      <c r="D96" s="321"/>
    </row>
    <row r="97" spans="1:4" x14ac:dyDescent="0.25">
      <c r="A97" s="322"/>
      <c r="B97" s="335" t="s">
        <v>119</v>
      </c>
      <c r="C97" s="336">
        <v>2</v>
      </c>
      <c r="D97" s="321"/>
    </row>
    <row r="98" spans="1:4" x14ac:dyDescent="0.25">
      <c r="A98" s="322"/>
      <c r="B98" s="335" t="s">
        <v>120</v>
      </c>
      <c r="C98" s="336">
        <v>5</v>
      </c>
      <c r="D98" s="321"/>
    </row>
    <row r="99" spans="1:4" x14ac:dyDescent="0.25">
      <c r="A99" s="322"/>
      <c r="B99" s="335" t="s">
        <v>121</v>
      </c>
      <c r="C99" s="336">
        <v>513</v>
      </c>
      <c r="D99" s="321"/>
    </row>
    <row r="100" spans="1:4" x14ac:dyDescent="0.25">
      <c r="A100" s="322"/>
      <c r="B100" s="335" t="s">
        <v>290</v>
      </c>
      <c r="C100" s="336">
        <v>13</v>
      </c>
      <c r="D100" s="321"/>
    </row>
    <row r="101" spans="1:4" x14ac:dyDescent="0.25">
      <c r="A101" s="322"/>
      <c r="B101" s="335" t="s">
        <v>247</v>
      </c>
      <c r="C101" s="336">
        <v>3</v>
      </c>
      <c r="D101" s="321"/>
    </row>
    <row r="102" spans="1:4" x14ac:dyDescent="0.25">
      <c r="A102" s="322"/>
      <c r="B102" s="335" t="s">
        <v>475</v>
      </c>
      <c r="C102" s="336">
        <v>1</v>
      </c>
      <c r="D102" s="321"/>
    </row>
    <row r="103" spans="1:4" x14ac:dyDescent="0.25">
      <c r="A103" s="322"/>
      <c r="B103" s="335" t="s">
        <v>122</v>
      </c>
      <c r="C103" s="336">
        <v>673</v>
      </c>
      <c r="D103" s="316"/>
    </row>
    <row r="104" spans="1:4" x14ac:dyDescent="0.25">
      <c r="A104" s="322"/>
      <c r="B104" s="335" t="s">
        <v>123</v>
      </c>
      <c r="C104" s="336">
        <v>771</v>
      </c>
      <c r="D104" s="316"/>
    </row>
    <row r="105" spans="1:4" x14ac:dyDescent="0.25">
      <c r="A105" s="322"/>
      <c r="B105" s="335" t="s">
        <v>248</v>
      </c>
      <c r="C105" s="336">
        <v>3</v>
      </c>
      <c r="D105" s="316"/>
    </row>
    <row r="106" spans="1:4" x14ac:dyDescent="0.25">
      <c r="A106" s="322"/>
      <c r="B106" s="335" t="s">
        <v>124</v>
      </c>
      <c r="C106" s="336">
        <v>30</v>
      </c>
      <c r="D106" s="316"/>
    </row>
    <row r="107" spans="1:4" x14ac:dyDescent="0.25">
      <c r="A107" s="322"/>
      <c r="B107" s="335" t="s">
        <v>125</v>
      </c>
      <c r="C107" s="336">
        <v>7</v>
      </c>
      <c r="D107" s="316"/>
    </row>
    <row r="108" spans="1:4" x14ac:dyDescent="0.25">
      <c r="A108" s="322"/>
      <c r="B108" s="335" t="s">
        <v>341</v>
      </c>
      <c r="C108" s="336">
        <v>2</v>
      </c>
      <c r="D108" s="316"/>
    </row>
    <row r="109" spans="1:4" x14ac:dyDescent="0.25">
      <c r="A109" s="322"/>
      <c r="B109" s="335" t="s">
        <v>126</v>
      </c>
      <c r="C109" s="336">
        <v>2</v>
      </c>
      <c r="D109" s="316"/>
    </row>
    <row r="110" spans="1:4" x14ac:dyDescent="0.25">
      <c r="A110" s="322"/>
      <c r="B110" s="335" t="s">
        <v>127</v>
      </c>
      <c r="C110" s="336">
        <v>7</v>
      </c>
      <c r="D110" s="316"/>
    </row>
    <row r="111" spans="1:4" x14ac:dyDescent="0.25">
      <c r="A111" s="322"/>
      <c r="B111" s="335" t="s">
        <v>244</v>
      </c>
      <c r="C111" s="336">
        <v>4</v>
      </c>
      <c r="D111" s="316"/>
    </row>
    <row r="112" spans="1:4" x14ac:dyDescent="0.25">
      <c r="A112" s="325"/>
      <c r="B112" s="335" t="s">
        <v>128</v>
      </c>
      <c r="C112" s="336">
        <v>13</v>
      </c>
      <c r="D112" s="316"/>
    </row>
    <row r="113" spans="1:4" x14ac:dyDescent="0.25">
      <c r="A113" s="325"/>
      <c r="B113" s="335" t="s">
        <v>129</v>
      </c>
      <c r="C113" s="336">
        <v>75</v>
      </c>
      <c r="D113" s="316"/>
    </row>
    <row r="114" spans="1:4" x14ac:dyDescent="0.25">
      <c r="A114" s="325"/>
      <c r="B114" s="335" t="s">
        <v>130</v>
      </c>
      <c r="C114" s="336">
        <v>43</v>
      </c>
      <c r="D114" s="316"/>
    </row>
    <row r="115" spans="1:4" x14ac:dyDescent="0.25">
      <c r="A115" s="325"/>
      <c r="B115" s="335" t="s">
        <v>131</v>
      </c>
      <c r="C115" s="336">
        <v>51</v>
      </c>
      <c r="D115" s="317"/>
    </row>
    <row r="116" spans="1:4" x14ac:dyDescent="0.25">
      <c r="A116" s="332"/>
      <c r="B116" s="335" t="s">
        <v>338</v>
      </c>
      <c r="C116" s="336">
        <v>5</v>
      </c>
      <c r="D116" s="316"/>
    </row>
    <row r="117" spans="1:4" x14ac:dyDescent="0.25">
      <c r="A117" s="329"/>
      <c r="B117" s="335" t="s">
        <v>132</v>
      </c>
      <c r="C117" s="336">
        <v>2</v>
      </c>
      <c r="D117" s="316"/>
    </row>
    <row r="118" spans="1:4" x14ac:dyDescent="0.25">
      <c r="A118" s="326"/>
      <c r="B118" s="335" t="s">
        <v>133</v>
      </c>
      <c r="C118" s="336">
        <v>9</v>
      </c>
      <c r="D118" s="316"/>
    </row>
    <row r="119" spans="1:4" x14ac:dyDescent="0.25">
      <c r="A119" s="325"/>
      <c r="B119" s="335" t="s">
        <v>134</v>
      </c>
      <c r="C119" s="336">
        <v>1011</v>
      </c>
      <c r="D119" s="316"/>
    </row>
    <row r="120" spans="1:4" x14ac:dyDescent="0.25">
      <c r="A120" s="325"/>
      <c r="B120" s="335" t="s">
        <v>135</v>
      </c>
      <c r="C120" s="336">
        <v>47</v>
      </c>
      <c r="D120" s="316"/>
    </row>
    <row r="121" spans="1:4" x14ac:dyDescent="0.25">
      <c r="A121" s="329"/>
      <c r="B121" s="335" t="s">
        <v>136</v>
      </c>
      <c r="C121" s="336">
        <v>11</v>
      </c>
      <c r="D121" s="316"/>
    </row>
    <row r="122" spans="1:4" x14ac:dyDescent="0.25">
      <c r="A122" s="331"/>
      <c r="B122" s="335" t="s">
        <v>346</v>
      </c>
      <c r="C122" s="336">
        <v>4</v>
      </c>
      <c r="D122" s="316"/>
    </row>
    <row r="123" spans="1:4" x14ac:dyDescent="0.25">
      <c r="A123" s="333"/>
      <c r="B123" s="335" t="s">
        <v>137</v>
      </c>
      <c r="C123" s="336">
        <v>514</v>
      </c>
      <c r="D123" s="316"/>
    </row>
    <row r="124" spans="1:4" x14ac:dyDescent="0.25">
      <c r="A124" s="333"/>
      <c r="B124" s="335" t="s">
        <v>138</v>
      </c>
      <c r="C124" s="336">
        <v>29</v>
      </c>
      <c r="D124" s="316"/>
    </row>
    <row r="125" spans="1:4" x14ac:dyDescent="0.25">
      <c r="A125" s="333"/>
      <c r="B125" s="335" t="s">
        <v>139</v>
      </c>
      <c r="C125" s="336">
        <v>32</v>
      </c>
      <c r="D125" s="316"/>
    </row>
    <row r="126" spans="1:4" x14ac:dyDescent="0.25">
      <c r="A126" s="333"/>
      <c r="B126" s="335" t="s">
        <v>140</v>
      </c>
      <c r="C126" s="336">
        <v>9</v>
      </c>
      <c r="D126" s="316"/>
    </row>
    <row r="127" spans="1:4" x14ac:dyDescent="0.25">
      <c r="A127" s="333"/>
      <c r="B127" s="335" t="s">
        <v>141</v>
      </c>
      <c r="C127" s="336">
        <v>2</v>
      </c>
      <c r="D127" s="316"/>
    </row>
    <row r="128" spans="1:4" x14ac:dyDescent="0.25">
      <c r="A128" s="334"/>
      <c r="B128" s="319" t="s">
        <v>748</v>
      </c>
      <c r="C128" s="320">
        <v>4424236</v>
      </c>
      <c r="D128" s="316"/>
    </row>
    <row r="129" spans="1:4" x14ac:dyDescent="0.25">
      <c r="A129" s="309"/>
      <c r="B129" s="309"/>
      <c r="C129" s="314"/>
      <c r="D129" s="309"/>
    </row>
    <row r="130" spans="1:4" x14ac:dyDescent="0.25">
      <c r="A130" s="328" t="s">
        <v>431</v>
      </c>
      <c r="B130" s="318" t="s">
        <v>433</v>
      </c>
      <c r="C130" s="324"/>
      <c r="D130" s="309"/>
    </row>
    <row r="131" spans="1:4" x14ac:dyDescent="0.25">
      <c r="A131" s="328" t="s">
        <v>430</v>
      </c>
      <c r="B131" s="318" t="s">
        <v>434</v>
      </c>
      <c r="C131" s="324"/>
      <c r="D131" s="309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8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93"/>
  <sheetViews>
    <sheetView topLeftCell="A46" zoomScale="90" zoomScaleNormal="90" workbookViewId="0">
      <selection activeCell="G1" sqref="G1"/>
    </sheetView>
  </sheetViews>
  <sheetFormatPr defaultRowHeight="15" x14ac:dyDescent="0.25"/>
  <cols>
    <col min="1" max="1" width="37.5703125" style="15" customWidth="1"/>
    <col min="2" max="2" width="17.5703125" style="15" bestFit="1" customWidth="1"/>
    <col min="3" max="3" width="23.140625" style="15" bestFit="1" customWidth="1"/>
    <col min="4" max="4" width="15.85546875" style="15" customWidth="1"/>
    <col min="5" max="5" width="18.7109375" style="15" customWidth="1"/>
    <col min="6" max="6" width="14.42578125" style="15" customWidth="1"/>
    <col min="7" max="16384" width="9.140625" style="15"/>
  </cols>
  <sheetData>
    <row r="1" spans="1:14" s="8" customFormat="1" ht="18.75" x14ac:dyDescent="0.3">
      <c r="A1" s="737" t="s">
        <v>403</v>
      </c>
      <c r="B1" s="737"/>
      <c r="C1" s="737"/>
      <c r="D1" s="737"/>
      <c r="E1" s="737"/>
      <c r="F1" s="737"/>
    </row>
    <row r="2" spans="1:14" ht="15.75" thickBot="1" x14ac:dyDescent="0.3"/>
    <row r="3" spans="1:14" s="8" customFormat="1" ht="16.5" thickBot="1" x14ac:dyDescent="0.3">
      <c r="A3" s="20" t="s">
        <v>397</v>
      </c>
      <c r="B3" s="21" t="s">
        <v>398</v>
      </c>
      <c r="C3" s="21" t="s">
        <v>399</v>
      </c>
      <c r="D3" s="21" t="s">
        <v>400</v>
      </c>
      <c r="E3" s="21" t="s">
        <v>401</v>
      </c>
      <c r="F3" s="22" t="s">
        <v>0</v>
      </c>
    </row>
    <row r="4" spans="1:14" x14ac:dyDescent="0.25">
      <c r="A4" s="343">
        <v>10</v>
      </c>
      <c r="B4" s="344">
        <v>6</v>
      </c>
      <c r="C4" s="344">
        <v>2</v>
      </c>
      <c r="D4" s="344">
        <v>2</v>
      </c>
      <c r="E4" s="344">
        <v>0</v>
      </c>
      <c r="F4" s="347">
        <v>1</v>
      </c>
      <c r="G4" s="337"/>
      <c r="H4" s="337"/>
      <c r="I4" s="337"/>
      <c r="J4" s="337"/>
      <c r="K4" s="337"/>
      <c r="L4" s="337"/>
      <c r="M4" s="337"/>
      <c r="N4" s="337"/>
    </row>
    <row r="5" spans="1:14" x14ac:dyDescent="0.25">
      <c r="A5" s="345">
        <v>10</v>
      </c>
      <c r="B5" s="339">
        <v>4</v>
      </c>
      <c r="C5" s="339">
        <v>4</v>
      </c>
      <c r="D5" s="339">
        <v>2</v>
      </c>
      <c r="E5" s="339">
        <v>0</v>
      </c>
      <c r="F5" s="348">
        <v>2</v>
      </c>
      <c r="G5" s="337"/>
      <c r="H5" s="337"/>
      <c r="I5" s="337"/>
      <c r="J5" s="337"/>
      <c r="K5" s="337"/>
      <c r="L5" s="337"/>
      <c r="M5" s="337"/>
      <c r="N5" s="337"/>
    </row>
    <row r="6" spans="1:14" x14ac:dyDescent="0.25">
      <c r="A6" s="345">
        <v>10</v>
      </c>
      <c r="B6" s="339">
        <v>3</v>
      </c>
      <c r="C6" s="339">
        <v>3</v>
      </c>
      <c r="D6" s="339">
        <v>4</v>
      </c>
      <c r="E6" s="339">
        <v>0</v>
      </c>
      <c r="F6" s="348">
        <v>1</v>
      </c>
      <c r="G6" s="337"/>
      <c r="H6" s="337"/>
      <c r="I6" s="337"/>
      <c r="J6" s="337"/>
      <c r="K6" s="337"/>
      <c r="L6" s="337"/>
      <c r="M6" s="337"/>
      <c r="N6" s="337"/>
    </row>
    <row r="7" spans="1:14" x14ac:dyDescent="0.25">
      <c r="A7" s="345">
        <v>9</v>
      </c>
      <c r="B7" s="339">
        <v>4</v>
      </c>
      <c r="C7" s="339">
        <v>1</v>
      </c>
      <c r="D7" s="339">
        <v>4</v>
      </c>
      <c r="E7" s="339">
        <v>0</v>
      </c>
      <c r="F7" s="348">
        <v>1</v>
      </c>
      <c r="G7" s="337"/>
      <c r="H7" s="337"/>
      <c r="I7" s="337"/>
      <c r="J7" s="337"/>
      <c r="K7" s="337"/>
      <c r="L7" s="337"/>
      <c r="M7" s="337"/>
      <c r="N7" s="337"/>
    </row>
    <row r="8" spans="1:14" x14ac:dyDescent="0.25">
      <c r="A8" s="345">
        <v>9</v>
      </c>
      <c r="B8" s="339">
        <v>4</v>
      </c>
      <c r="C8" s="339">
        <v>2</v>
      </c>
      <c r="D8" s="339">
        <v>3</v>
      </c>
      <c r="E8" s="339">
        <v>0</v>
      </c>
      <c r="F8" s="348">
        <v>1</v>
      </c>
      <c r="G8" s="337"/>
      <c r="H8" s="337"/>
      <c r="I8" s="337"/>
      <c r="J8" s="337"/>
      <c r="K8" s="337"/>
      <c r="L8" s="337"/>
      <c r="M8" s="337"/>
      <c r="N8" s="337"/>
    </row>
    <row r="9" spans="1:14" x14ac:dyDescent="0.25">
      <c r="A9" s="345">
        <v>9</v>
      </c>
      <c r="B9" s="339">
        <v>4</v>
      </c>
      <c r="C9" s="339">
        <v>3</v>
      </c>
      <c r="D9" s="339">
        <v>2</v>
      </c>
      <c r="E9" s="339">
        <v>0</v>
      </c>
      <c r="F9" s="348">
        <v>5</v>
      </c>
      <c r="G9" s="337"/>
      <c r="H9" s="337"/>
      <c r="I9" s="337"/>
      <c r="J9" s="337"/>
      <c r="K9" s="337"/>
      <c r="L9" s="337"/>
      <c r="M9" s="337"/>
      <c r="N9" s="337"/>
    </row>
    <row r="10" spans="1:14" x14ac:dyDescent="0.25">
      <c r="A10" s="345">
        <v>9</v>
      </c>
      <c r="B10" s="339">
        <v>3</v>
      </c>
      <c r="C10" s="339">
        <v>2</v>
      </c>
      <c r="D10" s="339">
        <v>4</v>
      </c>
      <c r="E10" s="339">
        <v>0</v>
      </c>
      <c r="F10" s="348">
        <v>1</v>
      </c>
      <c r="G10" s="337"/>
      <c r="H10" s="337"/>
      <c r="I10" s="337"/>
      <c r="J10" s="337"/>
      <c r="K10" s="337"/>
      <c r="L10" s="337"/>
      <c r="M10" s="337"/>
      <c r="N10" s="337"/>
    </row>
    <row r="11" spans="1:14" x14ac:dyDescent="0.25">
      <c r="A11" s="345">
        <v>8</v>
      </c>
      <c r="B11" s="339">
        <v>6</v>
      </c>
      <c r="C11" s="339">
        <v>2</v>
      </c>
      <c r="D11" s="339">
        <v>0</v>
      </c>
      <c r="E11" s="339">
        <v>0</v>
      </c>
      <c r="F11" s="348">
        <v>1</v>
      </c>
      <c r="G11" s="337"/>
      <c r="H11" s="337"/>
      <c r="I11" s="337"/>
      <c r="J11" s="337"/>
      <c r="K11" s="337"/>
      <c r="L11" s="337"/>
      <c r="M11" s="337"/>
      <c r="N11" s="337"/>
    </row>
    <row r="12" spans="1:14" x14ac:dyDescent="0.25">
      <c r="A12" s="345">
        <v>8</v>
      </c>
      <c r="B12" s="339">
        <v>5</v>
      </c>
      <c r="C12" s="339">
        <v>2</v>
      </c>
      <c r="D12" s="339">
        <v>1</v>
      </c>
      <c r="E12" s="339">
        <v>0</v>
      </c>
      <c r="F12" s="348">
        <v>4</v>
      </c>
      <c r="G12" s="337"/>
      <c r="H12" s="337"/>
      <c r="I12" s="337"/>
      <c r="J12" s="337"/>
      <c r="K12" s="337"/>
      <c r="L12" s="337"/>
      <c r="M12" s="337"/>
      <c r="N12" s="337"/>
    </row>
    <row r="13" spans="1:14" x14ac:dyDescent="0.25">
      <c r="A13" s="345">
        <v>8</v>
      </c>
      <c r="B13" s="339">
        <v>5</v>
      </c>
      <c r="C13" s="339">
        <v>3</v>
      </c>
      <c r="D13" s="339">
        <v>0</v>
      </c>
      <c r="E13" s="339">
        <v>0</v>
      </c>
      <c r="F13" s="348">
        <v>1</v>
      </c>
      <c r="G13" s="338"/>
      <c r="H13" s="338"/>
      <c r="I13" s="338"/>
      <c r="J13" s="338"/>
      <c r="K13" s="338"/>
      <c r="L13" s="338"/>
      <c r="M13" s="338"/>
      <c r="N13" s="338"/>
    </row>
    <row r="14" spans="1:14" x14ac:dyDescent="0.25">
      <c r="A14" s="345">
        <v>8</v>
      </c>
      <c r="B14" s="339">
        <v>4</v>
      </c>
      <c r="C14" s="339">
        <v>1</v>
      </c>
      <c r="D14" s="339">
        <v>3</v>
      </c>
      <c r="E14" s="339">
        <v>0</v>
      </c>
      <c r="F14" s="348">
        <v>2</v>
      </c>
      <c r="G14" s="337"/>
      <c r="H14" s="337"/>
      <c r="I14" s="337"/>
      <c r="J14" s="337"/>
      <c r="K14" s="337"/>
      <c r="L14" s="337"/>
      <c r="M14" s="337"/>
      <c r="N14" s="337"/>
    </row>
    <row r="15" spans="1:14" x14ac:dyDescent="0.25">
      <c r="A15" s="345">
        <v>8</v>
      </c>
      <c r="B15" s="339">
        <v>4</v>
      </c>
      <c r="C15" s="339">
        <v>2</v>
      </c>
      <c r="D15" s="339">
        <v>2</v>
      </c>
      <c r="E15" s="339">
        <v>0</v>
      </c>
      <c r="F15" s="348">
        <v>34</v>
      </c>
      <c r="G15" s="337"/>
      <c r="H15" s="337"/>
      <c r="I15" s="337"/>
      <c r="J15" s="337"/>
      <c r="K15" s="337"/>
      <c r="L15" s="337"/>
      <c r="M15" s="337"/>
      <c r="N15" s="337"/>
    </row>
    <row r="16" spans="1:14" x14ac:dyDescent="0.25">
      <c r="A16" s="345">
        <v>8</v>
      </c>
      <c r="B16" s="339">
        <v>4</v>
      </c>
      <c r="C16" s="339">
        <v>3</v>
      </c>
      <c r="D16" s="339">
        <v>1</v>
      </c>
      <c r="E16" s="339">
        <v>0</v>
      </c>
      <c r="F16" s="348">
        <v>7</v>
      </c>
      <c r="G16" s="337"/>
      <c r="H16" s="337"/>
      <c r="I16" s="337"/>
      <c r="J16" s="337"/>
      <c r="K16" s="337"/>
      <c r="L16" s="337"/>
      <c r="M16" s="337"/>
      <c r="N16" s="337"/>
    </row>
    <row r="17" spans="1:14" x14ac:dyDescent="0.25">
      <c r="A17" s="345">
        <v>8</v>
      </c>
      <c r="B17" s="339">
        <v>3</v>
      </c>
      <c r="C17" s="339">
        <v>1</v>
      </c>
      <c r="D17" s="339">
        <v>4</v>
      </c>
      <c r="E17" s="339">
        <v>0</v>
      </c>
      <c r="F17" s="348">
        <v>2</v>
      </c>
      <c r="G17" s="316"/>
      <c r="H17" s="316"/>
      <c r="I17" s="316"/>
      <c r="J17" s="316"/>
      <c r="K17" s="316"/>
      <c r="L17" s="316"/>
      <c r="M17" s="316"/>
      <c r="N17" s="316"/>
    </row>
    <row r="18" spans="1:14" x14ac:dyDescent="0.25">
      <c r="A18" s="345">
        <v>8</v>
      </c>
      <c r="B18" s="339">
        <v>3</v>
      </c>
      <c r="C18" s="339">
        <v>2</v>
      </c>
      <c r="D18" s="339">
        <v>3</v>
      </c>
      <c r="E18" s="339">
        <v>0</v>
      </c>
      <c r="F18" s="348">
        <v>4</v>
      </c>
      <c r="G18" s="316"/>
      <c r="H18" s="316"/>
      <c r="I18" s="316"/>
      <c r="J18" s="316"/>
      <c r="K18" s="316"/>
      <c r="L18" s="316"/>
      <c r="M18" s="316"/>
      <c r="N18" s="316"/>
    </row>
    <row r="19" spans="1:14" x14ac:dyDescent="0.25">
      <c r="A19" s="345">
        <v>8</v>
      </c>
      <c r="B19" s="339">
        <v>3</v>
      </c>
      <c r="C19" s="339">
        <v>3</v>
      </c>
      <c r="D19" s="339">
        <v>2</v>
      </c>
      <c r="E19" s="339">
        <v>0</v>
      </c>
      <c r="F19" s="348">
        <v>14</v>
      </c>
      <c r="G19" s="316"/>
      <c r="H19" s="316"/>
      <c r="I19" s="316"/>
      <c r="J19" s="316"/>
      <c r="K19" s="316"/>
      <c r="L19" s="316"/>
      <c r="M19" s="316"/>
      <c r="N19" s="316"/>
    </row>
    <row r="20" spans="1:14" x14ac:dyDescent="0.25">
      <c r="A20" s="345">
        <v>8</v>
      </c>
      <c r="B20" s="339">
        <v>2</v>
      </c>
      <c r="C20" s="339">
        <v>1</v>
      </c>
      <c r="D20" s="339">
        <v>5</v>
      </c>
      <c r="E20" s="339">
        <v>0</v>
      </c>
      <c r="F20" s="348">
        <v>1</v>
      </c>
      <c r="G20" s="316"/>
      <c r="H20" s="316"/>
      <c r="I20" s="316"/>
      <c r="J20" s="316"/>
      <c r="K20" s="316"/>
      <c r="L20" s="316"/>
      <c r="M20" s="316"/>
      <c r="N20" s="316"/>
    </row>
    <row r="21" spans="1:14" x14ac:dyDescent="0.25">
      <c r="A21" s="345">
        <v>8</v>
      </c>
      <c r="B21" s="339">
        <v>2</v>
      </c>
      <c r="C21" s="339">
        <v>4</v>
      </c>
      <c r="D21" s="339">
        <v>2</v>
      </c>
      <c r="E21" s="339">
        <v>0</v>
      </c>
      <c r="F21" s="348">
        <v>2</v>
      </c>
      <c r="G21" s="316"/>
      <c r="H21" s="316"/>
      <c r="I21" s="316"/>
      <c r="J21" s="316"/>
      <c r="K21" s="316"/>
      <c r="L21" s="316"/>
      <c r="M21" s="316"/>
      <c r="N21" s="316"/>
    </row>
    <row r="22" spans="1:14" x14ac:dyDescent="0.25">
      <c r="A22" s="345">
        <v>7</v>
      </c>
      <c r="B22" s="339">
        <v>5</v>
      </c>
      <c r="C22" s="339">
        <v>1</v>
      </c>
      <c r="D22" s="339">
        <v>1</v>
      </c>
      <c r="E22" s="339">
        <v>0</v>
      </c>
      <c r="F22" s="348">
        <v>1</v>
      </c>
      <c r="G22" s="316"/>
      <c r="H22" s="316"/>
      <c r="I22" s="316"/>
      <c r="J22" s="316"/>
      <c r="K22" s="316"/>
      <c r="L22" s="316"/>
      <c r="M22" s="316"/>
      <c r="N22" s="316"/>
    </row>
    <row r="23" spans="1:14" x14ac:dyDescent="0.25">
      <c r="A23" s="345">
        <v>7</v>
      </c>
      <c r="B23" s="339">
        <v>5</v>
      </c>
      <c r="C23" s="339">
        <v>2</v>
      </c>
      <c r="D23" s="339">
        <v>0</v>
      </c>
      <c r="E23" s="339">
        <v>0</v>
      </c>
      <c r="F23" s="348">
        <v>1</v>
      </c>
      <c r="G23" s="316"/>
      <c r="H23" s="316"/>
      <c r="I23" s="316"/>
      <c r="J23" s="316"/>
      <c r="K23" s="316"/>
      <c r="L23" s="316"/>
      <c r="M23" s="316"/>
      <c r="N23" s="316"/>
    </row>
    <row r="24" spans="1:14" x14ac:dyDescent="0.25">
      <c r="A24" s="345">
        <v>7</v>
      </c>
      <c r="B24" s="339">
        <v>4</v>
      </c>
      <c r="C24" s="339">
        <v>0</v>
      </c>
      <c r="D24" s="339">
        <v>3</v>
      </c>
      <c r="E24" s="339">
        <v>0</v>
      </c>
      <c r="F24" s="348">
        <v>2</v>
      </c>
      <c r="G24" s="316"/>
      <c r="H24" s="316"/>
      <c r="I24" s="316"/>
      <c r="J24" s="316"/>
      <c r="K24" s="316"/>
      <c r="L24" s="316"/>
      <c r="M24" s="316"/>
      <c r="N24" s="316"/>
    </row>
    <row r="25" spans="1:14" x14ac:dyDescent="0.25">
      <c r="A25" s="345">
        <v>7</v>
      </c>
      <c r="B25" s="339">
        <v>4</v>
      </c>
      <c r="C25" s="339">
        <v>1</v>
      </c>
      <c r="D25" s="339">
        <v>2</v>
      </c>
      <c r="E25" s="339">
        <v>0</v>
      </c>
      <c r="F25" s="348">
        <v>50</v>
      </c>
      <c r="G25" s="316"/>
      <c r="H25" s="316"/>
      <c r="I25" s="316"/>
      <c r="J25" s="316"/>
      <c r="K25" s="316"/>
      <c r="L25" s="316"/>
      <c r="M25" s="316"/>
      <c r="N25" s="316"/>
    </row>
    <row r="26" spans="1:14" x14ac:dyDescent="0.25">
      <c r="A26" s="345">
        <v>7</v>
      </c>
      <c r="B26" s="339">
        <v>4</v>
      </c>
      <c r="C26" s="339">
        <v>2</v>
      </c>
      <c r="D26" s="339">
        <v>1</v>
      </c>
      <c r="E26" s="339">
        <v>0</v>
      </c>
      <c r="F26" s="348">
        <v>72</v>
      </c>
      <c r="G26" s="316"/>
      <c r="H26" s="316"/>
      <c r="I26" s="316"/>
      <c r="J26" s="316"/>
      <c r="K26" s="316"/>
      <c r="L26" s="316"/>
      <c r="M26" s="316"/>
      <c r="N26" s="316"/>
    </row>
    <row r="27" spans="1:14" x14ac:dyDescent="0.25">
      <c r="A27" s="345">
        <v>7</v>
      </c>
      <c r="B27" s="339">
        <v>4</v>
      </c>
      <c r="C27" s="339">
        <v>3</v>
      </c>
      <c r="D27" s="339">
        <v>0</v>
      </c>
      <c r="E27" s="339">
        <v>0</v>
      </c>
      <c r="F27" s="348">
        <v>4</v>
      </c>
      <c r="G27" s="316"/>
      <c r="H27" s="316"/>
      <c r="I27" s="316"/>
      <c r="J27" s="316"/>
      <c r="K27" s="316"/>
      <c r="L27" s="316"/>
      <c r="M27" s="316"/>
      <c r="N27" s="316"/>
    </row>
    <row r="28" spans="1:14" x14ac:dyDescent="0.25">
      <c r="A28" s="345">
        <v>7</v>
      </c>
      <c r="B28" s="339">
        <v>3</v>
      </c>
      <c r="C28" s="339">
        <v>0</v>
      </c>
      <c r="D28" s="339">
        <v>4</v>
      </c>
      <c r="E28" s="339">
        <v>0</v>
      </c>
      <c r="F28" s="348">
        <v>9</v>
      </c>
      <c r="G28" s="316"/>
      <c r="H28" s="316"/>
      <c r="I28" s="316"/>
      <c r="J28" s="316"/>
      <c r="K28" s="316"/>
      <c r="L28" s="316"/>
      <c r="M28" s="316"/>
      <c r="N28" s="316"/>
    </row>
    <row r="29" spans="1:14" x14ac:dyDescent="0.25">
      <c r="A29" s="345">
        <v>7</v>
      </c>
      <c r="B29" s="339">
        <v>3</v>
      </c>
      <c r="C29" s="339">
        <v>1</v>
      </c>
      <c r="D29" s="339">
        <v>3</v>
      </c>
      <c r="E29" s="339">
        <v>0</v>
      </c>
      <c r="F29" s="348">
        <v>46</v>
      </c>
      <c r="G29" s="316"/>
      <c r="H29" s="316"/>
      <c r="I29" s="316"/>
      <c r="J29" s="316"/>
      <c r="K29" s="316"/>
      <c r="L29" s="316"/>
      <c r="M29" s="316"/>
      <c r="N29" s="316"/>
    </row>
    <row r="30" spans="1:14" x14ac:dyDescent="0.25">
      <c r="A30" s="345">
        <v>7</v>
      </c>
      <c r="B30" s="339">
        <v>3</v>
      </c>
      <c r="C30" s="339">
        <v>2</v>
      </c>
      <c r="D30" s="339">
        <v>2</v>
      </c>
      <c r="E30" s="339">
        <v>0</v>
      </c>
      <c r="F30" s="348">
        <v>232</v>
      </c>
      <c r="G30" s="316"/>
      <c r="H30" s="316"/>
      <c r="I30" s="316"/>
      <c r="J30" s="316"/>
      <c r="K30" s="316"/>
      <c r="L30" s="316"/>
      <c r="M30" s="316"/>
      <c r="N30" s="316"/>
    </row>
    <row r="31" spans="1:14" x14ac:dyDescent="0.25">
      <c r="A31" s="345">
        <v>7</v>
      </c>
      <c r="B31" s="339">
        <v>3</v>
      </c>
      <c r="C31" s="339">
        <v>3</v>
      </c>
      <c r="D31" s="339">
        <v>1</v>
      </c>
      <c r="E31" s="339">
        <v>0</v>
      </c>
      <c r="F31" s="348">
        <v>51</v>
      </c>
      <c r="G31" s="316"/>
      <c r="H31" s="316"/>
      <c r="I31" s="316"/>
      <c r="J31" s="316"/>
      <c r="K31" s="316"/>
      <c r="L31" s="316"/>
      <c r="M31" s="316"/>
      <c r="N31" s="316"/>
    </row>
    <row r="32" spans="1:14" x14ac:dyDescent="0.25">
      <c r="A32" s="345">
        <v>7</v>
      </c>
      <c r="B32" s="339">
        <v>3</v>
      </c>
      <c r="C32" s="339">
        <v>4</v>
      </c>
      <c r="D32" s="339">
        <v>0</v>
      </c>
      <c r="E32" s="339">
        <v>0</v>
      </c>
      <c r="F32" s="348">
        <v>2</v>
      </c>
      <c r="G32" s="316"/>
      <c r="H32" s="316"/>
      <c r="I32" s="316"/>
      <c r="J32" s="316"/>
      <c r="K32" s="316"/>
      <c r="L32" s="316"/>
      <c r="M32" s="316"/>
      <c r="N32" s="316"/>
    </row>
    <row r="33" spans="1:14" x14ac:dyDescent="0.25">
      <c r="A33" s="345">
        <v>7</v>
      </c>
      <c r="B33" s="339">
        <v>2</v>
      </c>
      <c r="C33" s="339">
        <v>1</v>
      </c>
      <c r="D33" s="339">
        <v>4</v>
      </c>
      <c r="E33" s="339">
        <v>0</v>
      </c>
      <c r="F33" s="348">
        <v>4</v>
      </c>
      <c r="G33" s="316"/>
      <c r="H33" s="316"/>
      <c r="I33" s="316"/>
      <c r="J33" s="316"/>
      <c r="K33" s="316"/>
      <c r="L33" s="316"/>
      <c r="M33" s="316"/>
      <c r="N33" s="316"/>
    </row>
    <row r="34" spans="1:14" x14ac:dyDescent="0.25">
      <c r="A34" s="345">
        <v>7</v>
      </c>
      <c r="B34" s="339">
        <v>2</v>
      </c>
      <c r="C34" s="339">
        <v>2</v>
      </c>
      <c r="D34" s="339">
        <v>3</v>
      </c>
      <c r="E34" s="339">
        <v>0</v>
      </c>
      <c r="F34" s="348">
        <v>1</v>
      </c>
      <c r="G34" s="316"/>
      <c r="H34" s="316"/>
      <c r="I34" s="316"/>
      <c r="J34" s="316"/>
      <c r="K34" s="316"/>
      <c r="L34" s="316"/>
      <c r="M34" s="316"/>
      <c r="N34" s="316"/>
    </row>
    <row r="35" spans="1:14" x14ac:dyDescent="0.25">
      <c r="A35" s="345">
        <v>7</v>
      </c>
      <c r="B35" s="339">
        <v>2</v>
      </c>
      <c r="C35" s="339">
        <v>3</v>
      </c>
      <c r="D35" s="339">
        <v>2</v>
      </c>
      <c r="E35" s="339">
        <v>0</v>
      </c>
      <c r="F35" s="348">
        <v>9</v>
      </c>
      <c r="G35" s="316"/>
      <c r="H35" s="316"/>
      <c r="I35" s="316"/>
      <c r="J35" s="316"/>
      <c r="K35" s="316"/>
      <c r="L35" s="316"/>
      <c r="M35" s="316"/>
      <c r="N35" s="316"/>
    </row>
    <row r="36" spans="1:14" x14ac:dyDescent="0.25">
      <c r="A36" s="345">
        <v>7</v>
      </c>
      <c r="B36" s="339">
        <v>2</v>
      </c>
      <c r="C36" s="339">
        <v>4</v>
      </c>
      <c r="D36" s="339">
        <v>1</v>
      </c>
      <c r="E36" s="339">
        <v>0</v>
      </c>
      <c r="F36" s="348">
        <v>1</v>
      </c>
      <c r="G36" s="316"/>
      <c r="H36" s="316"/>
      <c r="I36" s="316"/>
      <c r="J36" s="316"/>
      <c r="K36" s="316"/>
      <c r="L36" s="316"/>
      <c r="M36" s="316"/>
      <c r="N36" s="316"/>
    </row>
    <row r="37" spans="1:14" x14ac:dyDescent="0.25">
      <c r="A37" s="345">
        <v>6</v>
      </c>
      <c r="B37" s="339">
        <v>5</v>
      </c>
      <c r="C37" s="339">
        <v>1</v>
      </c>
      <c r="D37" s="339">
        <v>0</v>
      </c>
      <c r="E37" s="339">
        <v>0</v>
      </c>
      <c r="F37" s="348">
        <v>2</v>
      </c>
      <c r="G37" s="316"/>
      <c r="H37" s="316"/>
      <c r="I37" s="316"/>
      <c r="J37" s="316"/>
      <c r="K37" s="316"/>
      <c r="L37" s="316"/>
      <c r="M37" s="316"/>
      <c r="N37" s="316"/>
    </row>
    <row r="38" spans="1:14" x14ac:dyDescent="0.25">
      <c r="A38" s="345">
        <v>6</v>
      </c>
      <c r="B38" s="339">
        <v>4</v>
      </c>
      <c r="C38" s="339">
        <v>0</v>
      </c>
      <c r="D38" s="339">
        <v>2</v>
      </c>
      <c r="E38" s="339">
        <v>0</v>
      </c>
      <c r="F38" s="348">
        <v>21</v>
      </c>
      <c r="G38" s="316"/>
      <c r="H38" s="316"/>
      <c r="I38" s="316"/>
      <c r="J38" s="316"/>
      <c r="K38" s="316"/>
      <c r="L38" s="316"/>
      <c r="M38" s="316"/>
      <c r="N38" s="316"/>
    </row>
    <row r="39" spans="1:14" x14ac:dyDescent="0.25">
      <c r="A39" s="345">
        <v>6</v>
      </c>
      <c r="B39" s="339">
        <v>4</v>
      </c>
      <c r="C39" s="339">
        <v>1</v>
      </c>
      <c r="D39" s="339">
        <v>1</v>
      </c>
      <c r="E39" s="339">
        <v>0</v>
      </c>
      <c r="F39" s="348">
        <v>84</v>
      </c>
      <c r="G39" s="316"/>
      <c r="H39" s="316"/>
      <c r="I39" s="316"/>
      <c r="J39" s="316"/>
      <c r="K39" s="316"/>
      <c r="L39" s="316"/>
      <c r="M39" s="316"/>
      <c r="N39" s="316"/>
    </row>
    <row r="40" spans="1:14" x14ac:dyDescent="0.25">
      <c r="A40" s="345">
        <v>6</v>
      </c>
      <c r="B40" s="339">
        <v>4</v>
      </c>
      <c r="C40" s="339">
        <v>2</v>
      </c>
      <c r="D40" s="339">
        <v>0</v>
      </c>
      <c r="E40" s="339">
        <v>0</v>
      </c>
      <c r="F40" s="348">
        <v>120</v>
      </c>
      <c r="G40" s="316"/>
      <c r="H40" s="316"/>
      <c r="I40" s="316"/>
      <c r="J40" s="316"/>
      <c r="K40" s="316"/>
      <c r="L40" s="316"/>
      <c r="M40" s="316"/>
      <c r="N40" s="316"/>
    </row>
    <row r="41" spans="1:14" x14ac:dyDescent="0.25">
      <c r="A41" s="345">
        <v>6</v>
      </c>
      <c r="B41" s="339">
        <v>3</v>
      </c>
      <c r="C41" s="339">
        <v>0</v>
      </c>
      <c r="D41" s="339">
        <v>3</v>
      </c>
      <c r="E41" s="339">
        <v>0</v>
      </c>
      <c r="F41" s="348">
        <v>15</v>
      </c>
      <c r="G41" s="316"/>
      <c r="H41" s="316"/>
      <c r="I41" s="316"/>
      <c r="J41" s="316"/>
      <c r="K41" s="316"/>
      <c r="L41" s="316"/>
      <c r="M41" s="316"/>
      <c r="N41" s="316"/>
    </row>
    <row r="42" spans="1:14" x14ac:dyDescent="0.25">
      <c r="A42" s="345">
        <v>6</v>
      </c>
      <c r="B42" s="339">
        <v>3</v>
      </c>
      <c r="C42" s="339">
        <v>1</v>
      </c>
      <c r="D42" s="339">
        <v>2</v>
      </c>
      <c r="E42" s="339">
        <v>0</v>
      </c>
      <c r="F42" s="348">
        <v>379</v>
      </c>
      <c r="G42" s="316"/>
      <c r="H42" s="316"/>
      <c r="I42" s="316"/>
      <c r="J42" s="316"/>
      <c r="K42" s="316"/>
      <c r="L42" s="316"/>
      <c r="M42" s="316"/>
      <c r="N42" s="316"/>
    </row>
    <row r="43" spans="1:14" x14ac:dyDescent="0.25">
      <c r="A43" s="345">
        <v>6</v>
      </c>
      <c r="B43" s="339">
        <v>3</v>
      </c>
      <c r="C43" s="339">
        <v>2</v>
      </c>
      <c r="D43" s="339">
        <v>1</v>
      </c>
      <c r="E43" s="339">
        <v>0</v>
      </c>
      <c r="F43" s="348">
        <v>814</v>
      </c>
      <c r="G43" s="316"/>
      <c r="H43" s="316"/>
      <c r="I43" s="316"/>
      <c r="J43" s="316"/>
      <c r="K43" s="316"/>
      <c r="L43" s="316"/>
      <c r="M43" s="316"/>
      <c r="N43" s="316"/>
    </row>
    <row r="44" spans="1:14" x14ac:dyDescent="0.25">
      <c r="A44" s="345">
        <v>6</v>
      </c>
      <c r="B44" s="339">
        <v>3</v>
      </c>
      <c r="C44" s="339">
        <v>3</v>
      </c>
      <c r="D44" s="339">
        <v>0</v>
      </c>
      <c r="E44" s="339">
        <v>0</v>
      </c>
      <c r="F44" s="348">
        <v>59</v>
      </c>
      <c r="G44" s="316"/>
      <c r="H44" s="316"/>
      <c r="I44" s="316"/>
      <c r="J44" s="316"/>
      <c r="K44" s="316"/>
      <c r="L44" s="316"/>
      <c r="M44" s="316"/>
      <c r="N44" s="316"/>
    </row>
    <row r="45" spans="1:14" x14ac:dyDescent="0.25">
      <c r="A45" s="345">
        <v>6</v>
      </c>
      <c r="B45" s="339">
        <v>2</v>
      </c>
      <c r="C45" s="339">
        <v>0</v>
      </c>
      <c r="D45" s="339">
        <v>4</v>
      </c>
      <c r="E45" s="339">
        <v>0</v>
      </c>
      <c r="F45" s="348">
        <v>23</v>
      </c>
      <c r="G45" s="316"/>
      <c r="H45" s="316"/>
      <c r="I45" s="316"/>
      <c r="J45" s="316"/>
      <c r="K45" s="316"/>
      <c r="L45" s="316"/>
      <c r="M45" s="316"/>
      <c r="N45" s="316"/>
    </row>
    <row r="46" spans="1:14" x14ac:dyDescent="0.25">
      <c r="A46" s="345">
        <v>6</v>
      </c>
      <c r="B46" s="339">
        <v>2</v>
      </c>
      <c r="C46" s="339">
        <v>1</v>
      </c>
      <c r="D46" s="339">
        <v>3</v>
      </c>
      <c r="E46" s="339">
        <v>0</v>
      </c>
      <c r="F46" s="348">
        <v>410</v>
      </c>
      <c r="G46" s="316"/>
      <c r="H46" s="316"/>
      <c r="I46" s="316"/>
      <c r="J46" s="316"/>
      <c r="K46" s="316"/>
      <c r="L46" s="316"/>
      <c r="M46" s="316"/>
      <c r="N46" s="316"/>
    </row>
    <row r="47" spans="1:14" x14ac:dyDescent="0.25">
      <c r="A47" s="345">
        <v>6</v>
      </c>
      <c r="B47" s="339">
        <v>2</v>
      </c>
      <c r="C47" s="339">
        <v>2</v>
      </c>
      <c r="D47" s="339">
        <v>2</v>
      </c>
      <c r="E47" s="339">
        <v>0</v>
      </c>
      <c r="F47" s="348">
        <v>4222</v>
      </c>
      <c r="G47" s="316"/>
      <c r="H47" s="316"/>
      <c r="I47" s="316"/>
      <c r="J47" s="316"/>
      <c r="K47" s="316"/>
      <c r="L47" s="316"/>
      <c r="M47" s="316"/>
      <c r="N47" s="316"/>
    </row>
    <row r="48" spans="1:14" x14ac:dyDescent="0.25">
      <c r="A48" s="345">
        <v>6</v>
      </c>
      <c r="B48" s="339">
        <v>2</v>
      </c>
      <c r="C48" s="339">
        <v>3</v>
      </c>
      <c r="D48" s="339">
        <v>1</v>
      </c>
      <c r="E48" s="339">
        <v>0</v>
      </c>
      <c r="F48" s="348">
        <v>65</v>
      </c>
      <c r="G48" s="316"/>
      <c r="H48" s="316"/>
      <c r="I48" s="316"/>
      <c r="J48" s="316"/>
      <c r="K48" s="316"/>
      <c r="L48" s="316"/>
      <c r="M48" s="316"/>
      <c r="N48" s="316"/>
    </row>
    <row r="49" spans="1:14" x14ac:dyDescent="0.25">
      <c r="A49" s="345">
        <v>6</v>
      </c>
      <c r="B49" s="339">
        <v>2</v>
      </c>
      <c r="C49" s="339">
        <v>4</v>
      </c>
      <c r="D49" s="339">
        <v>0</v>
      </c>
      <c r="E49" s="339">
        <v>0</v>
      </c>
      <c r="F49" s="348">
        <v>3</v>
      </c>
      <c r="G49" s="316"/>
      <c r="H49" s="316"/>
      <c r="I49" s="316"/>
      <c r="J49" s="316"/>
      <c r="K49" s="316"/>
      <c r="L49" s="316"/>
      <c r="M49" s="316"/>
      <c r="N49" s="316"/>
    </row>
    <row r="50" spans="1:14" x14ac:dyDescent="0.25">
      <c r="A50" s="345">
        <v>6</v>
      </c>
      <c r="B50" s="339">
        <v>1</v>
      </c>
      <c r="C50" s="339">
        <v>3</v>
      </c>
      <c r="D50" s="339">
        <v>2</v>
      </c>
      <c r="E50" s="339">
        <v>0</v>
      </c>
      <c r="F50" s="348">
        <v>1</v>
      </c>
      <c r="G50" s="316"/>
      <c r="H50" s="316"/>
      <c r="I50" s="316"/>
      <c r="J50" s="316"/>
      <c r="K50" s="316"/>
      <c r="L50" s="316"/>
      <c r="M50" s="316"/>
      <c r="N50" s="316"/>
    </row>
    <row r="51" spans="1:14" x14ac:dyDescent="0.25">
      <c r="A51" s="345">
        <v>5</v>
      </c>
      <c r="B51" s="339">
        <v>4</v>
      </c>
      <c r="C51" s="339">
        <v>0</v>
      </c>
      <c r="D51" s="339">
        <v>1</v>
      </c>
      <c r="E51" s="339">
        <v>0</v>
      </c>
      <c r="F51" s="348">
        <v>19</v>
      </c>
      <c r="G51" s="316"/>
      <c r="H51" s="316"/>
      <c r="I51" s="316"/>
      <c r="J51" s="316"/>
      <c r="K51" s="316"/>
      <c r="L51" s="316"/>
      <c r="M51" s="316"/>
      <c r="N51" s="316"/>
    </row>
    <row r="52" spans="1:14" x14ac:dyDescent="0.25">
      <c r="A52" s="345">
        <v>5</v>
      </c>
      <c r="B52" s="339">
        <v>4</v>
      </c>
      <c r="C52" s="339">
        <v>1</v>
      </c>
      <c r="D52" s="339">
        <v>0</v>
      </c>
      <c r="E52" s="339">
        <v>0</v>
      </c>
      <c r="F52" s="348">
        <v>160</v>
      </c>
      <c r="G52" s="316"/>
      <c r="H52" s="316"/>
      <c r="I52" s="316"/>
      <c r="J52" s="316"/>
      <c r="K52" s="316"/>
      <c r="L52" s="316"/>
      <c r="M52" s="316"/>
      <c r="N52" s="316"/>
    </row>
    <row r="53" spans="1:14" x14ac:dyDescent="0.25">
      <c r="A53" s="345">
        <v>5</v>
      </c>
      <c r="B53" s="339">
        <v>3</v>
      </c>
      <c r="C53" s="339">
        <v>0</v>
      </c>
      <c r="D53" s="339">
        <v>2</v>
      </c>
      <c r="E53" s="339">
        <v>0</v>
      </c>
      <c r="F53" s="348">
        <v>146</v>
      </c>
      <c r="G53" s="316"/>
      <c r="H53" s="316"/>
      <c r="I53" s="316"/>
      <c r="J53" s="316"/>
      <c r="K53" s="316"/>
      <c r="L53" s="316"/>
      <c r="M53" s="316"/>
      <c r="N53" s="316"/>
    </row>
    <row r="54" spans="1:14" x14ac:dyDescent="0.25">
      <c r="A54" s="345">
        <v>5</v>
      </c>
      <c r="B54" s="339">
        <v>3</v>
      </c>
      <c r="C54" s="339">
        <v>1</v>
      </c>
      <c r="D54" s="339">
        <v>1</v>
      </c>
      <c r="E54" s="339">
        <v>0</v>
      </c>
      <c r="F54" s="348">
        <v>1248</v>
      </c>
      <c r="G54" s="316"/>
      <c r="H54" s="316"/>
      <c r="I54" s="316"/>
      <c r="J54" s="316"/>
      <c r="K54" s="316"/>
      <c r="L54" s="316"/>
      <c r="M54" s="316"/>
      <c r="N54" s="316"/>
    </row>
    <row r="55" spans="1:14" x14ac:dyDescent="0.25">
      <c r="A55" s="345">
        <v>5</v>
      </c>
      <c r="B55" s="339">
        <v>3</v>
      </c>
      <c r="C55" s="339">
        <v>2</v>
      </c>
      <c r="D55" s="339">
        <v>0</v>
      </c>
      <c r="E55" s="339">
        <v>0</v>
      </c>
      <c r="F55" s="348">
        <v>1617</v>
      </c>
      <c r="G55" s="316"/>
      <c r="H55" s="316"/>
      <c r="I55" s="316"/>
      <c r="J55" s="316"/>
      <c r="K55" s="316"/>
      <c r="L55" s="316"/>
      <c r="M55" s="316"/>
      <c r="N55" s="316"/>
    </row>
    <row r="56" spans="1:14" x14ac:dyDescent="0.25">
      <c r="A56" s="345">
        <v>5</v>
      </c>
      <c r="B56" s="339">
        <v>2</v>
      </c>
      <c r="C56" s="339">
        <v>0</v>
      </c>
      <c r="D56" s="339">
        <v>3</v>
      </c>
      <c r="E56" s="339">
        <v>0</v>
      </c>
      <c r="F56" s="348">
        <v>132</v>
      </c>
      <c r="G56" s="316"/>
      <c r="H56" s="316"/>
      <c r="I56" s="316"/>
      <c r="J56" s="316"/>
      <c r="K56" s="316"/>
      <c r="L56" s="316"/>
      <c r="M56" s="316"/>
      <c r="N56" s="316"/>
    </row>
    <row r="57" spans="1:14" x14ac:dyDescent="0.25">
      <c r="A57" s="345">
        <v>5</v>
      </c>
      <c r="B57" s="339">
        <v>2</v>
      </c>
      <c r="C57" s="339">
        <v>1</v>
      </c>
      <c r="D57" s="339">
        <v>2</v>
      </c>
      <c r="E57" s="339">
        <v>0</v>
      </c>
      <c r="F57" s="348">
        <v>3572</v>
      </c>
      <c r="G57" s="316"/>
      <c r="H57" s="316"/>
      <c r="I57" s="316"/>
      <c r="J57" s="316"/>
      <c r="K57" s="316"/>
      <c r="L57" s="316"/>
      <c r="M57" s="316"/>
      <c r="N57" s="316"/>
    </row>
    <row r="58" spans="1:14" x14ac:dyDescent="0.25">
      <c r="A58" s="345">
        <v>5</v>
      </c>
      <c r="B58" s="339">
        <v>2</v>
      </c>
      <c r="C58" s="339">
        <v>2</v>
      </c>
      <c r="D58" s="339">
        <v>1</v>
      </c>
      <c r="E58" s="339">
        <v>0</v>
      </c>
      <c r="F58" s="348">
        <v>9113</v>
      </c>
      <c r="G58" s="316"/>
      <c r="H58" s="316"/>
      <c r="I58" s="316"/>
      <c r="J58" s="316"/>
      <c r="K58" s="316"/>
      <c r="L58" s="316"/>
      <c r="M58" s="316"/>
      <c r="N58" s="316"/>
    </row>
    <row r="59" spans="1:14" x14ac:dyDescent="0.25">
      <c r="A59" s="345">
        <v>5</v>
      </c>
      <c r="B59" s="339">
        <v>2</v>
      </c>
      <c r="C59" s="339">
        <v>3</v>
      </c>
      <c r="D59" s="339">
        <v>0</v>
      </c>
      <c r="E59" s="339">
        <v>0</v>
      </c>
      <c r="F59" s="348">
        <v>133</v>
      </c>
      <c r="G59" s="316"/>
      <c r="H59" s="316"/>
      <c r="I59" s="316"/>
      <c r="J59" s="316"/>
      <c r="K59" s="316"/>
      <c r="L59" s="316"/>
      <c r="M59" s="316"/>
      <c r="N59" s="316"/>
    </row>
    <row r="60" spans="1:14" x14ac:dyDescent="0.25">
      <c r="A60" s="345">
        <v>5</v>
      </c>
      <c r="B60" s="339">
        <v>1</v>
      </c>
      <c r="C60" s="339">
        <v>0</v>
      </c>
      <c r="D60" s="339">
        <v>4</v>
      </c>
      <c r="E60" s="339">
        <v>0</v>
      </c>
      <c r="F60" s="348">
        <v>13</v>
      </c>
      <c r="G60" s="316"/>
      <c r="H60" s="316"/>
      <c r="I60" s="316"/>
      <c r="J60" s="316"/>
      <c r="K60" s="316"/>
      <c r="L60" s="316"/>
      <c r="M60" s="316"/>
      <c r="N60" s="316"/>
    </row>
    <row r="61" spans="1:14" x14ac:dyDescent="0.25">
      <c r="A61" s="345">
        <v>5</v>
      </c>
      <c r="B61" s="339">
        <v>1</v>
      </c>
      <c r="C61" s="339">
        <v>1</v>
      </c>
      <c r="D61" s="339">
        <v>3</v>
      </c>
      <c r="E61" s="339">
        <v>0</v>
      </c>
      <c r="F61" s="348">
        <v>121</v>
      </c>
      <c r="G61" s="316"/>
      <c r="H61" s="316"/>
      <c r="I61" s="316"/>
      <c r="J61" s="316"/>
      <c r="K61" s="316"/>
      <c r="L61" s="316"/>
      <c r="M61" s="316"/>
      <c r="N61" s="316"/>
    </row>
    <row r="62" spans="1:14" x14ac:dyDescent="0.25">
      <c r="A62" s="345">
        <v>5</v>
      </c>
      <c r="B62" s="339">
        <v>1</v>
      </c>
      <c r="C62" s="339">
        <v>2</v>
      </c>
      <c r="D62" s="339">
        <v>2</v>
      </c>
      <c r="E62" s="339">
        <v>0</v>
      </c>
      <c r="F62" s="348">
        <v>80</v>
      </c>
      <c r="G62" s="316"/>
      <c r="H62" s="316"/>
      <c r="I62" s="316"/>
      <c r="J62" s="316"/>
      <c r="K62" s="316"/>
      <c r="L62" s="316"/>
      <c r="M62" s="316"/>
      <c r="N62" s="316"/>
    </row>
    <row r="63" spans="1:14" x14ac:dyDescent="0.25">
      <c r="A63" s="345">
        <v>5</v>
      </c>
      <c r="B63" s="339">
        <v>1</v>
      </c>
      <c r="C63" s="339">
        <v>3</v>
      </c>
      <c r="D63" s="339">
        <v>1</v>
      </c>
      <c r="E63" s="339">
        <v>0</v>
      </c>
      <c r="F63" s="348">
        <v>3</v>
      </c>
      <c r="G63" s="316"/>
      <c r="H63" s="316"/>
      <c r="I63" s="316"/>
      <c r="J63" s="316"/>
      <c r="K63" s="316"/>
      <c r="L63" s="316"/>
      <c r="M63" s="316"/>
      <c r="N63" s="316"/>
    </row>
    <row r="64" spans="1:14" x14ac:dyDescent="0.25">
      <c r="A64" s="345">
        <v>4</v>
      </c>
      <c r="B64" s="339">
        <v>4</v>
      </c>
      <c r="C64" s="339">
        <v>0</v>
      </c>
      <c r="D64" s="339">
        <v>0</v>
      </c>
      <c r="E64" s="339">
        <v>0</v>
      </c>
      <c r="F64" s="348">
        <v>65</v>
      </c>
      <c r="G64" s="316"/>
      <c r="H64" s="316"/>
      <c r="I64" s="316"/>
      <c r="J64" s="316"/>
      <c r="K64" s="316"/>
      <c r="L64" s="316"/>
      <c r="M64" s="316"/>
      <c r="N64" s="316"/>
    </row>
    <row r="65" spans="1:14" x14ac:dyDescent="0.25">
      <c r="A65" s="345">
        <v>4</v>
      </c>
      <c r="B65" s="339">
        <v>3</v>
      </c>
      <c r="C65" s="339">
        <v>0</v>
      </c>
      <c r="D65" s="339">
        <v>1</v>
      </c>
      <c r="E65" s="339">
        <v>0</v>
      </c>
      <c r="F65" s="348">
        <v>341</v>
      </c>
      <c r="G65" s="316"/>
      <c r="H65" s="316"/>
      <c r="I65" s="316"/>
      <c r="J65" s="316"/>
      <c r="K65" s="316"/>
      <c r="L65" s="316"/>
      <c r="M65" s="316"/>
      <c r="N65" s="316"/>
    </row>
    <row r="66" spans="1:14" x14ac:dyDescent="0.25">
      <c r="A66" s="345">
        <v>4</v>
      </c>
      <c r="B66" s="339">
        <v>3</v>
      </c>
      <c r="C66" s="339">
        <v>1</v>
      </c>
      <c r="D66" s="339">
        <v>0</v>
      </c>
      <c r="E66" s="339">
        <v>0</v>
      </c>
      <c r="F66" s="348">
        <v>3183</v>
      </c>
      <c r="G66" s="316"/>
      <c r="H66" s="316"/>
      <c r="I66" s="316"/>
      <c r="J66" s="316"/>
      <c r="K66" s="316"/>
      <c r="L66" s="316"/>
      <c r="M66" s="316"/>
      <c r="N66" s="316"/>
    </row>
    <row r="67" spans="1:14" x14ac:dyDescent="0.25">
      <c r="A67" s="345">
        <v>4</v>
      </c>
      <c r="B67" s="339">
        <v>2</v>
      </c>
      <c r="C67" s="339">
        <v>0</v>
      </c>
      <c r="D67" s="339">
        <v>2</v>
      </c>
      <c r="E67" s="339">
        <v>0</v>
      </c>
      <c r="F67" s="348">
        <v>2238</v>
      </c>
      <c r="G67" s="316"/>
      <c r="H67" s="316"/>
      <c r="I67" s="316"/>
      <c r="J67" s="316"/>
      <c r="K67" s="316"/>
      <c r="L67" s="316"/>
      <c r="M67" s="316"/>
      <c r="N67" s="316"/>
    </row>
    <row r="68" spans="1:14" x14ac:dyDescent="0.25">
      <c r="A68" s="345">
        <v>4</v>
      </c>
      <c r="B68" s="339">
        <v>2</v>
      </c>
      <c r="C68" s="339">
        <v>1</v>
      </c>
      <c r="D68" s="339">
        <v>1</v>
      </c>
      <c r="E68" s="339">
        <v>0</v>
      </c>
      <c r="F68" s="348">
        <v>23113</v>
      </c>
      <c r="G68" s="316"/>
      <c r="H68" s="316"/>
      <c r="I68" s="316"/>
      <c r="J68" s="316"/>
      <c r="K68" s="316"/>
      <c r="L68" s="316"/>
      <c r="M68" s="316"/>
      <c r="N68" s="316"/>
    </row>
    <row r="69" spans="1:14" ht="15.75" x14ac:dyDescent="0.25">
      <c r="A69" s="341">
        <v>4</v>
      </c>
      <c r="B69" s="340">
        <v>2</v>
      </c>
      <c r="C69" s="340">
        <v>2</v>
      </c>
      <c r="D69" s="340">
        <v>0</v>
      </c>
      <c r="E69" s="340">
        <v>0</v>
      </c>
      <c r="F69" s="348">
        <v>37755</v>
      </c>
      <c r="G69" s="316"/>
      <c r="H69" s="316"/>
      <c r="I69" s="316"/>
      <c r="J69" s="316"/>
      <c r="K69" s="316"/>
      <c r="L69" s="316"/>
      <c r="M69" s="316"/>
      <c r="N69" s="316"/>
    </row>
    <row r="70" spans="1:14" x14ac:dyDescent="0.25">
      <c r="A70" s="345">
        <v>4</v>
      </c>
      <c r="B70" s="342">
        <v>1</v>
      </c>
      <c r="C70" s="342">
        <v>0</v>
      </c>
      <c r="D70" s="342">
        <v>3</v>
      </c>
      <c r="E70" s="342">
        <v>0</v>
      </c>
      <c r="F70" s="348">
        <v>90</v>
      </c>
      <c r="G70" s="316"/>
      <c r="H70" s="316"/>
      <c r="I70" s="316"/>
      <c r="J70" s="316"/>
      <c r="K70" s="316"/>
      <c r="L70" s="316"/>
      <c r="M70" s="316"/>
      <c r="N70" s="316"/>
    </row>
    <row r="71" spans="1:14" x14ac:dyDescent="0.25">
      <c r="A71" s="345">
        <v>4</v>
      </c>
      <c r="B71" s="342">
        <v>1</v>
      </c>
      <c r="C71" s="342">
        <v>1</v>
      </c>
      <c r="D71" s="342">
        <v>2</v>
      </c>
      <c r="E71" s="342">
        <v>0</v>
      </c>
      <c r="F71" s="348">
        <v>1408</v>
      </c>
      <c r="G71" s="316"/>
      <c r="H71" s="316"/>
      <c r="I71" s="316"/>
      <c r="J71" s="316"/>
      <c r="K71" s="316"/>
      <c r="L71" s="316"/>
      <c r="M71" s="316"/>
      <c r="N71" s="316"/>
    </row>
    <row r="72" spans="1:14" x14ac:dyDescent="0.25">
      <c r="A72" s="345">
        <v>4</v>
      </c>
      <c r="B72" s="342">
        <v>1</v>
      </c>
      <c r="C72" s="342">
        <v>2</v>
      </c>
      <c r="D72" s="342">
        <v>1</v>
      </c>
      <c r="E72" s="342">
        <v>0</v>
      </c>
      <c r="F72" s="348">
        <v>582</v>
      </c>
      <c r="G72" s="316"/>
      <c r="H72" s="316"/>
      <c r="I72" s="316"/>
      <c r="J72" s="316"/>
      <c r="K72" s="316"/>
      <c r="L72" s="316"/>
      <c r="M72" s="316"/>
      <c r="N72" s="316"/>
    </row>
    <row r="73" spans="1:14" x14ac:dyDescent="0.25">
      <c r="A73" s="345">
        <v>4</v>
      </c>
      <c r="B73" s="342">
        <v>1</v>
      </c>
      <c r="C73" s="342">
        <v>3</v>
      </c>
      <c r="D73" s="342">
        <v>0</v>
      </c>
      <c r="E73" s="342">
        <v>0</v>
      </c>
      <c r="F73" s="348">
        <v>10</v>
      </c>
      <c r="G73" s="316"/>
      <c r="H73" s="316"/>
      <c r="I73" s="316"/>
      <c r="J73" s="316"/>
      <c r="K73" s="316"/>
      <c r="L73" s="316"/>
      <c r="M73" s="316"/>
      <c r="N73" s="316"/>
    </row>
    <row r="74" spans="1:14" x14ac:dyDescent="0.25">
      <c r="A74" s="345">
        <v>4</v>
      </c>
      <c r="B74" s="342">
        <v>0</v>
      </c>
      <c r="C74" s="342">
        <v>2</v>
      </c>
      <c r="D74" s="342">
        <v>2</v>
      </c>
      <c r="E74" s="342">
        <v>0</v>
      </c>
      <c r="F74" s="348">
        <v>2</v>
      </c>
      <c r="G74" s="316"/>
      <c r="H74" s="316"/>
      <c r="I74" s="316"/>
      <c r="J74" s="316"/>
      <c r="K74" s="316"/>
      <c r="L74" s="316"/>
      <c r="M74" s="316"/>
      <c r="N74" s="316"/>
    </row>
    <row r="75" spans="1:14" x14ac:dyDescent="0.25">
      <c r="A75" s="345">
        <v>3</v>
      </c>
      <c r="B75" s="342">
        <v>3</v>
      </c>
      <c r="C75" s="342">
        <v>0</v>
      </c>
      <c r="D75" s="342">
        <v>0</v>
      </c>
      <c r="E75" s="342">
        <v>0</v>
      </c>
      <c r="F75" s="348">
        <v>2162</v>
      </c>
      <c r="G75" s="316"/>
      <c r="H75" s="316"/>
      <c r="I75" s="316"/>
      <c r="J75" s="316"/>
      <c r="K75" s="316"/>
      <c r="L75" s="316"/>
      <c r="M75" s="316"/>
      <c r="N75" s="316"/>
    </row>
    <row r="76" spans="1:14" x14ac:dyDescent="0.25">
      <c r="A76" s="345">
        <v>3</v>
      </c>
      <c r="B76" s="342">
        <v>2</v>
      </c>
      <c r="C76" s="342">
        <v>0</v>
      </c>
      <c r="D76" s="342">
        <v>1</v>
      </c>
      <c r="E76" s="342">
        <v>0</v>
      </c>
      <c r="F76" s="348">
        <v>6188</v>
      </c>
      <c r="G76" s="316"/>
      <c r="H76" s="316"/>
      <c r="I76" s="316"/>
      <c r="J76" s="316"/>
      <c r="K76" s="316"/>
      <c r="L76" s="316"/>
      <c r="M76" s="316"/>
      <c r="N76" s="316"/>
    </row>
    <row r="77" spans="1:14" x14ac:dyDescent="0.25">
      <c r="A77" s="345">
        <v>3</v>
      </c>
      <c r="B77" s="342">
        <v>2</v>
      </c>
      <c r="C77" s="342">
        <v>1</v>
      </c>
      <c r="D77" s="342">
        <v>0</v>
      </c>
      <c r="E77" s="342">
        <v>0</v>
      </c>
      <c r="F77" s="348">
        <v>92225</v>
      </c>
      <c r="G77" s="316"/>
      <c r="H77" s="316"/>
      <c r="I77" s="316"/>
      <c r="J77" s="316"/>
      <c r="K77" s="316"/>
      <c r="L77" s="316"/>
      <c r="M77" s="316"/>
      <c r="N77" s="316"/>
    </row>
    <row r="78" spans="1:14" x14ac:dyDescent="0.25">
      <c r="A78" s="345">
        <v>3</v>
      </c>
      <c r="B78" s="342">
        <v>1</v>
      </c>
      <c r="C78" s="342">
        <v>0</v>
      </c>
      <c r="D78" s="342">
        <v>2</v>
      </c>
      <c r="E78" s="342">
        <v>0</v>
      </c>
      <c r="F78" s="348">
        <v>36095</v>
      </c>
      <c r="G78" s="316"/>
      <c r="H78" s="316"/>
      <c r="I78" s="316"/>
      <c r="J78" s="316"/>
      <c r="K78" s="316"/>
      <c r="L78" s="316"/>
      <c r="M78" s="316"/>
      <c r="N78" s="316"/>
    </row>
    <row r="79" spans="1:14" x14ac:dyDescent="0.25">
      <c r="A79" s="345">
        <v>3</v>
      </c>
      <c r="B79" s="342">
        <v>1</v>
      </c>
      <c r="C79" s="342">
        <v>1</v>
      </c>
      <c r="D79" s="342">
        <v>1</v>
      </c>
      <c r="E79" s="342">
        <v>0</v>
      </c>
      <c r="F79" s="348">
        <v>216433</v>
      </c>
      <c r="G79" s="316"/>
      <c r="H79" s="316"/>
      <c r="I79" s="316"/>
      <c r="J79" s="316"/>
      <c r="K79" s="316"/>
      <c r="L79" s="316"/>
      <c r="M79" s="316"/>
      <c r="N79" s="316"/>
    </row>
    <row r="80" spans="1:14" x14ac:dyDescent="0.25">
      <c r="A80" s="345">
        <v>3</v>
      </c>
      <c r="B80" s="342">
        <v>1</v>
      </c>
      <c r="C80" s="342">
        <v>2</v>
      </c>
      <c r="D80" s="342">
        <v>0</v>
      </c>
      <c r="E80" s="342">
        <v>0</v>
      </c>
      <c r="F80" s="348">
        <v>1946</v>
      </c>
      <c r="G80" s="316"/>
      <c r="H80" s="316"/>
      <c r="I80" s="316"/>
      <c r="J80" s="316"/>
      <c r="K80" s="316"/>
      <c r="L80" s="316"/>
      <c r="M80" s="316"/>
      <c r="N80" s="316"/>
    </row>
    <row r="81" spans="1:14" x14ac:dyDescent="0.25">
      <c r="A81" s="345">
        <v>3</v>
      </c>
      <c r="B81" s="342">
        <v>0</v>
      </c>
      <c r="C81" s="342">
        <v>0</v>
      </c>
      <c r="D81" s="342">
        <v>3</v>
      </c>
      <c r="E81" s="342">
        <v>0</v>
      </c>
      <c r="F81" s="348">
        <v>2</v>
      </c>
      <c r="G81" s="316"/>
      <c r="H81" s="316"/>
      <c r="I81" s="316"/>
      <c r="J81" s="316"/>
      <c r="K81" s="316"/>
      <c r="L81" s="316"/>
      <c r="M81" s="316"/>
      <c r="N81" s="316"/>
    </row>
    <row r="82" spans="1:14" x14ac:dyDescent="0.25">
      <c r="A82" s="345">
        <v>3</v>
      </c>
      <c r="B82" s="342">
        <v>0</v>
      </c>
      <c r="C82" s="342">
        <v>1</v>
      </c>
      <c r="D82" s="342">
        <v>2</v>
      </c>
      <c r="E82" s="342">
        <v>0</v>
      </c>
      <c r="F82" s="348">
        <v>1</v>
      </c>
      <c r="G82" s="316"/>
      <c r="H82" s="316"/>
      <c r="I82" s="316"/>
      <c r="J82" s="316"/>
      <c r="K82" s="316"/>
      <c r="L82" s="316"/>
      <c r="M82" s="316"/>
      <c r="N82" s="316"/>
    </row>
    <row r="83" spans="1:14" x14ac:dyDescent="0.25">
      <c r="A83" s="345">
        <v>3</v>
      </c>
      <c r="B83" s="342">
        <v>0</v>
      </c>
      <c r="C83" s="342">
        <v>2</v>
      </c>
      <c r="D83" s="342">
        <v>1</v>
      </c>
      <c r="E83" s="342">
        <v>0</v>
      </c>
      <c r="F83" s="348">
        <v>1</v>
      </c>
      <c r="G83" s="316"/>
      <c r="H83" s="316"/>
      <c r="I83" s="316"/>
      <c r="J83" s="316"/>
      <c r="K83" s="316"/>
      <c r="L83" s="316"/>
      <c r="M83" s="316"/>
      <c r="N83" s="316"/>
    </row>
    <row r="84" spans="1:14" x14ac:dyDescent="0.25">
      <c r="A84" s="345">
        <v>2</v>
      </c>
      <c r="B84" s="342">
        <v>2</v>
      </c>
      <c r="C84" s="342">
        <v>0</v>
      </c>
      <c r="D84" s="342">
        <v>0</v>
      </c>
      <c r="E84" s="342">
        <v>0</v>
      </c>
      <c r="F84" s="348">
        <v>78814</v>
      </c>
      <c r="G84" s="316"/>
      <c r="H84" s="316"/>
      <c r="I84" s="316"/>
      <c r="J84" s="316"/>
      <c r="K84" s="316"/>
      <c r="L84" s="316"/>
      <c r="M84" s="316"/>
      <c r="N84" s="316"/>
    </row>
    <row r="85" spans="1:14" x14ac:dyDescent="0.25">
      <c r="A85" s="345">
        <v>2</v>
      </c>
      <c r="B85" s="342">
        <v>1</v>
      </c>
      <c r="C85" s="342">
        <v>0</v>
      </c>
      <c r="D85" s="342">
        <v>1</v>
      </c>
      <c r="E85" s="342">
        <v>0</v>
      </c>
      <c r="F85" s="348">
        <v>41390</v>
      </c>
      <c r="G85" s="316"/>
      <c r="H85" s="316"/>
      <c r="I85" s="316"/>
      <c r="J85" s="316"/>
      <c r="K85" s="316"/>
      <c r="L85" s="316"/>
      <c r="M85" s="316"/>
      <c r="N85" s="316"/>
    </row>
    <row r="86" spans="1:14" x14ac:dyDescent="0.25">
      <c r="A86" s="345">
        <v>2</v>
      </c>
      <c r="B86" s="342">
        <v>1</v>
      </c>
      <c r="C86" s="342">
        <v>1</v>
      </c>
      <c r="D86" s="342">
        <v>0</v>
      </c>
      <c r="E86" s="342">
        <v>0</v>
      </c>
      <c r="F86" s="348">
        <v>788257</v>
      </c>
      <c r="G86" s="316"/>
      <c r="H86" s="316"/>
      <c r="I86" s="316"/>
      <c r="J86" s="316"/>
      <c r="K86" s="316"/>
      <c r="L86" s="316"/>
      <c r="M86" s="316"/>
      <c r="N86" s="316"/>
    </row>
    <row r="87" spans="1:14" x14ac:dyDescent="0.25">
      <c r="A87" s="345">
        <v>2</v>
      </c>
      <c r="B87" s="342">
        <v>0</v>
      </c>
      <c r="C87" s="342">
        <v>0</v>
      </c>
      <c r="D87" s="342">
        <v>2</v>
      </c>
      <c r="E87" s="342">
        <v>0</v>
      </c>
      <c r="F87" s="348">
        <v>405</v>
      </c>
      <c r="G87" s="316"/>
      <c r="H87" s="316"/>
      <c r="I87" s="316"/>
      <c r="J87" s="316"/>
      <c r="K87" s="316"/>
      <c r="L87" s="316"/>
      <c r="M87" s="316"/>
      <c r="N87" s="316"/>
    </row>
    <row r="88" spans="1:14" x14ac:dyDescent="0.25">
      <c r="A88" s="345">
        <v>2</v>
      </c>
      <c r="B88" s="342">
        <v>0</v>
      </c>
      <c r="C88" s="342">
        <v>1</v>
      </c>
      <c r="D88" s="342">
        <v>1</v>
      </c>
      <c r="E88" s="342">
        <v>0</v>
      </c>
      <c r="F88" s="348">
        <v>150</v>
      </c>
      <c r="G88" s="316"/>
      <c r="H88" s="316"/>
      <c r="I88" s="316"/>
      <c r="J88" s="316"/>
      <c r="K88" s="316"/>
      <c r="L88" s="316"/>
      <c r="M88" s="316"/>
      <c r="N88" s="316"/>
    </row>
    <row r="89" spans="1:14" x14ac:dyDescent="0.25">
      <c r="A89" s="345">
        <v>2</v>
      </c>
      <c r="B89" s="342">
        <v>0</v>
      </c>
      <c r="C89" s="342">
        <v>2</v>
      </c>
      <c r="D89" s="342">
        <v>0</v>
      </c>
      <c r="E89" s="342">
        <v>0</v>
      </c>
      <c r="F89" s="348">
        <v>50</v>
      </c>
      <c r="G89" s="316"/>
      <c r="H89" s="316"/>
      <c r="I89" s="316"/>
      <c r="J89" s="316"/>
      <c r="K89" s="316"/>
      <c r="L89" s="316"/>
      <c r="M89" s="316"/>
      <c r="N89" s="316"/>
    </row>
    <row r="90" spans="1:14" x14ac:dyDescent="0.25">
      <c r="A90" s="345">
        <v>1</v>
      </c>
      <c r="B90" s="342">
        <v>1</v>
      </c>
      <c r="C90" s="342">
        <v>0</v>
      </c>
      <c r="D90" s="342">
        <v>0</v>
      </c>
      <c r="E90" s="342">
        <v>0</v>
      </c>
      <c r="F90" s="348">
        <v>1134104</v>
      </c>
      <c r="G90" s="316"/>
      <c r="H90" s="316"/>
      <c r="I90" s="316"/>
      <c r="J90" s="316"/>
      <c r="K90" s="316"/>
      <c r="L90" s="316"/>
      <c r="M90" s="316"/>
      <c r="N90" s="316"/>
    </row>
    <row r="91" spans="1:14" x14ac:dyDescent="0.25">
      <c r="A91" s="345">
        <v>1</v>
      </c>
      <c r="B91" s="342">
        <v>0</v>
      </c>
      <c r="C91" s="342">
        <v>0</v>
      </c>
      <c r="D91" s="342">
        <v>1</v>
      </c>
      <c r="E91" s="342">
        <v>0</v>
      </c>
      <c r="F91" s="348">
        <v>5660</v>
      </c>
      <c r="G91" s="316"/>
      <c r="H91" s="316"/>
      <c r="I91" s="316"/>
      <c r="J91" s="316"/>
      <c r="K91" s="316"/>
      <c r="L91" s="316"/>
      <c r="M91" s="316"/>
      <c r="N91" s="316"/>
    </row>
    <row r="92" spans="1:14" x14ac:dyDescent="0.25">
      <c r="A92" s="342">
        <v>1</v>
      </c>
      <c r="B92" s="342">
        <v>0</v>
      </c>
      <c r="C92" s="342">
        <v>1</v>
      </c>
      <c r="D92" s="342">
        <v>0</v>
      </c>
      <c r="E92" s="342">
        <v>0</v>
      </c>
      <c r="F92" s="346">
        <v>2857</v>
      </c>
      <c r="G92" s="316"/>
      <c r="H92" s="316"/>
      <c r="I92" s="316"/>
      <c r="J92" s="316"/>
      <c r="K92" s="316"/>
      <c r="L92" s="316"/>
      <c r="M92" s="316"/>
      <c r="N92" s="316"/>
    </row>
    <row r="93" spans="1:14" x14ac:dyDescent="0.25">
      <c r="A93" s="349"/>
      <c r="B93" s="349"/>
      <c r="C93" s="349"/>
      <c r="D93" s="349"/>
      <c r="E93" s="349"/>
      <c r="F93" s="350">
        <v>2498671</v>
      </c>
      <c r="G93" s="316"/>
      <c r="H93" s="316"/>
      <c r="I93" s="316"/>
      <c r="J93" s="316"/>
      <c r="K93" s="316"/>
      <c r="L93" s="316"/>
      <c r="M93" s="316"/>
      <c r="N93" s="316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E1" sqref="E1"/>
    </sheetView>
  </sheetViews>
  <sheetFormatPr defaultRowHeight="15" x14ac:dyDescent="0.25"/>
  <cols>
    <col min="1" max="1" width="22.85546875" customWidth="1"/>
    <col min="2" max="2" width="24.5703125" customWidth="1"/>
    <col min="3" max="3" width="9.140625" customWidth="1"/>
    <col min="4" max="4" width="12.28515625" customWidth="1"/>
  </cols>
  <sheetData>
    <row r="1" spans="1:6" ht="18.75" x14ac:dyDescent="0.3">
      <c r="A1" s="737" t="s">
        <v>424</v>
      </c>
      <c r="B1" s="737"/>
      <c r="C1" s="737"/>
      <c r="D1" s="737"/>
      <c r="E1" s="30"/>
      <c r="F1" s="30"/>
    </row>
    <row r="2" spans="1:6" s="15" customFormat="1" ht="18.75" x14ac:dyDescent="0.3">
      <c r="A2" s="29"/>
      <c r="B2" s="29"/>
      <c r="C2" s="29"/>
      <c r="D2" s="29"/>
      <c r="E2" s="29"/>
      <c r="F2" s="29"/>
    </row>
    <row r="3" spans="1:6" ht="45" x14ac:dyDescent="0.25">
      <c r="A3" s="31" t="s">
        <v>407</v>
      </c>
      <c r="B3" s="32" t="s">
        <v>408</v>
      </c>
      <c r="C3" s="32" t="s">
        <v>409</v>
      </c>
      <c r="D3" s="33" t="s">
        <v>410</v>
      </c>
    </row>
    <row r="4" spans="1:6" ht="35.25" customHeight="1" x14ac:dyDescent="0.25">
      <c r="A4" s="43" t="s">
        <v>411</v>
      </c>
      <c r="B4" s="352">
        <v>108842150.28999999</v>
      </c>
      <c r="C4" s="39">
        <v>7013</v>
      </c>
      <c r="D4" s="353">
        <v>0.18624066782831886</v>
      </c>
    </row>
    <row r="5" spans="1:6" x14ac:dyDescent="0.25">
      <c r="A5" s="44" t="s">
        <v>412</v>
      </c>
      <c r="B5" s="352">
        <v>362568852.69000006</v>
      </c>
      <c r="C5" s="39">
        <v>24453</v>
      </c>
      <c r="D5" s="353">
        <v>0.17792607174089073</v>
      </c>
    </row>
    <row r="6" spans="1:6" x14ac:dyDescent="0.25">
      <c r="A6" s="44" t="s">
        <v>413</v>
      </c>
      <c r="B6" s="352">
        <v>57691851.93</v>
      </c>
      <c r="C6" s="39">
        <v>4383</v>
      </c>
      <c r="D6" s="353">
        <v>0.15795168221765912</v>
      </c>
    </row>
    <row r="7" spans="1:6" x14ac:dyDescent="0.25">
      <c r="A7" s="44" t="s">
        <v>414</v>
      </c>
      <c r="B7" s="352">
        <v>148696408.67000002</v>
      </c>
      <c r="C7" s="39">
        <v>9284</v>
      </c>
      <c r="D7" s="353">
        <v>0.19219699526497203</v>
      </c>
    </row>
    <row r="8" spans="1:6" x14ac:dyDescent="0.25">
      <c r="A8" s="44" t="s">
        <v>415</v>
      </c>
      <c r="B8" s="352">
        <v>70027537.140000001</v>
      </c>
      <c r="C8" s="39">
        <v>3965</v>
      </c>
      <c r="D8" s="353">
        <v>0.21193706070113494</v>
      </c>
    </row>
    <row r="9" spans="1:6" x14ac:dyDescent="0.25">
      <c r="A9" s="44" t="s">
        <v>416</v>
      </c>
      <c r="B9" s="352">
        <v>36831923.590000004</v>
      </c>
      <c r="C9" s="40">
        <v>3054</v>
      </c>
      <c r="D9" s="353">
        <v>0.14472268601178784</v>
      </c>
    </row>
    <row r="10" spans="1:6" x14ac:dyDescent="0.25">
      <c r="A10" s="44" t="s">
        <v>417</v>
      </c>
      <c r="B10" s="352">
        <v>125695706.13</v>
      </c>
      <c r="C10" s="39">
        <v>8318</v>
      </c>
      <c r="D10" s="353">
        <v>0.18133547409954315</v>
      </c>
    </row>
    <row r="11" spans="1:6" x14ac:dyDescent="0.25">
      <c r="A11" s="44" t="s">
        <v>418</v>
      </c>
      <c r="B11" s="352">
        <v>107656658.25000001</v>
      </c>
      <c r="C11" s="39">
        <v>8315</v>
      </c>
      <c r="D11" s="353">
        <v>0.15536739615153342</v>
      </c>
    </row>
    <row r="12" spans="1:6" x14ac:dyDescent="0.25">
      <c r="A12" s="44" t="s">
        <v>419</v>
      </c>
      <c r="B12" s="352">
        <v>109604392.32000001</v>
      </c>
      <c r="C12" s="39">
        <v>7910</v>
      </c>
      <c r="D12" s="353">
        <v>0.16627720705941848</v>
      </c>
    </row>
    <row r="13" spans="1:6" x14ac:dyDescent="0.25">
      <c r="A13" s="44" t="s">
        <v>420</v>
      </c>
      <c r="B13" s="352">
        <v>926721497.13</v>
      </c>
      <c r="C13" s="39">
        <v>86468</v>
      </c>
      <c r="D13" s="353">
        <v>0.12861009813526392</v>
      </c>
    </row>
    <row r="14" spans="1:6" x14ac:dyDescent="0.25">
      <c r="A14" s="44" t="s">
        <v>421</v>
      </c>
      <c r="B14" s="352">
        <v>38332485.629999995</v>
      </c>
      <c r="C14" s="39">
        <v>2654</v>
      </c>
      <c r="D14" s="353">
        <v>0.17331945273549357</v>
      </c>
    </row>
    <row r="15" spans="1:6" x14ac:dyDescent="0.25">
      <c r="A15" s="44" t="s">
        <v>422</v>
      </c>
      <c r="B15" s="352">
        <v>49493526.899999999</v>
      </c>
      <c r="C15" s="39">
        <v>5832</v>
      </c>
      <c r="D15" s="353">
        <v>0.10183853271604938</v>
      </c>
    </row>
    <row r="16" spans="1:6" x14ac:dyDescent="0.25">
      <c r="A16" s="44" t="s">
        <v>423</v>
      </c>
      <c r="B16" s="352">
        <v>110649328.72</v>
      </c>
      <c r="C16" s="39">
        <v>8831</v>
      </c>
      <c r="D16" s="353">
        <v>0.15035578582719963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33"/>
  <sheetViews>
    <sheetView zoomScaleNormal="100" workbookViewId="0">
      <selection activeCell="F1" sqref="F1"/>
    </sheetView>
  </sheetViews>
  <sheetFormatPr defaultRowHeight="15" x14ac:dyDescent="0.25"/>
  <cols>
    <col min="1" max="1" width="35.28515625" style="15" bestFit="1" customWidth="1"/>
    <col min="2" max="2" width="15.140625" style="15" customWidth="1"/>
    <col min="3" max="3" width="22.85546875" style="15" customWidth="1"/>
    <col min="4" max="4" width="17.140625" style="15" customWidth="1"/>
    <col min="5" max="5" width="15.5703125" style="15" customWidth="1"/>
    <col min="6" max="6" width="7.42578125" style="15" customWidth="1"/>
    <col min="7" max="16384" width="9.140625" style="15"/>
  </cols>
  <sheetData>
    <row r="1" spans="1:5" s="3" customFormat="1" ht="18.75" x14ac:dyDescent="0.3">
      <c r="A1" s="737" t="s">
        <v>787</v>
      </c>
      <c r="B1" s="737"/>
      <c r="C1" s="737"/>
      <c r="D1" s="737"/>
      <c r="E1" s="737"/>
    </row>
    <row r="2" spans="1:5" x14ac:dyDescent="0.25">
      <c r="A2" s="2"/>
    </row>
    <row r="3" spans="1:5" s="8" customFormat="1" ht="15.75" x14ac:dyDescent="0.25">
      <c r="A3" s="47" t="s">
        <v>476</v>
      </c>
      <c r="B3" s="41" t="s">
        <v>0</v>
      </c>
      <c r="C3" s="41" t="s">
        <v>1</v>
      </c>
      <c r="D3" s="41" t="s">
        <v>477</v>
      </c>
      <c r="E3" s="41" t="s">
        <v>251</v>
      </c>
    </row>
    <row r="4" spans="1:5" x14ac:dyDescent="0.25">
      <c r="A4" s="65" t="s">
        <v>478</v>
      </c>
      <c r="B4" s="359">
        <v>2770212</v>
      </c>
      <c r="C4" s="360">
        <v>2008145553.9200001</v>
      </c>
      <c r="D4" s="360">
        <v>724.9068136012695</v>
      </c>
      <c r="E4" s="360"/>
    </row>
    <row r="5" spans="1:5" x14ac:dyDescent="0.25">
      <c r="A5" s="66" t="s">
        <v>2</v>
      </c>
      <c r="B5" s="357">
        <v>1893889</v>
      </c>
      <c r="C5" s="358">
        <v>1543262838.3599999</v>
      </c>
      <c r="D5" s="358">
        <v>814.86</v>
      </c>
      <c r="E5" s="358">
        <v>691.87</v>
      </c>
    </row>
    <row r="6" spans="1:5" x14ac:dyDescent="0.25">
      <c r="A6" s="66" t="s">
        <v>3</v>
      </c>
      <c r="B6" s="357">
        <v>595378</v>
      </c>
      <c r="C6" s="358">
        <v>310661052.19</v>
      </c>
      <c r="D6" s="358">
        <v>521.79</v>
      </c>
      <c r="E6" s="358">
        <v>434.9</v>
      </c>
    </row>
    <row r="7" spans="1:5" x14ac:dyDescent="0.25">
      <c r="A7" s="66" t="s">
        <v>479</v>
      </c>
      <c r="B7" s="357">
        <v>238558</v>
      </c>
      <c r="C7" s="358">
        <v>137679216.58000001</v>
      </c>
      <c r="D7" s="358">
        <v>577.13</v>
      </c>
      <c r="E7" s="358">
        <v>487.92</v>
      </c>
    </row>
    <row r="8" spans="1:5" x14ac:dyDescent="0.25">
      <c r="A8" s="66" t="s">
        <v>4</v>
      </c>
      <c r="B8" s="357">
        <v>7739</v>
      </c>
      <c r="C8" s="358">
        <v>5921088.6600000001</v>
      </c>
      <c r="D8" s="358">
        <v>765.1</v>
      </c>
      <c r="E8" s="358">
        <v>783.3</v>
      </c>
    </row>
    <row r="9" spans="1:5" x14ac:dyDescent="0.25">
      <c r="A9" s="68" t="s">
        <v>480</v>
      </c>
      <c r="B9" s="357">
        <v>34648</v>
      </c>
      <c r="C9" s="358">
        <v>10621358.130000001</v>
      </c>
      <c r="D9" s="358">
        <v>306.55</v>
      </c>
      <c r="E9" s="358">
        <v>360</v>
      </c>
    </row>
    <row r="10" spans="1:5" x14ac:dyDescent="0.25">
      <c r="A10" s="66"/>
      <c r="B10" s="355"/>
      <c r="C10" s="356"/>
      <c r="D10" s="356"/>
      <c r="E10" s="354"/>
    </row>
    <row r="11" spans="1:5" x14ac:dyDescent="0.25">
      <c r="A11" s="65" t="s">
        <v>481</v>
      </c>
      <c r="B11" s="359">
        <v>1248147</v>
      </c>
      <c r="C11" s="360">
        <v>215139904.66999999</v>
      </c>
      <c r="D11" s="360">
        <v>172.36744123088064</v>
      </c>
      <c r="E11" s="354"/>
    </row>
    <row r="12" spans="1:5" x14ac:dyDescent="0.25">
      <c r="A12" s="66" t="s">
        <v>2</v>
      </c>
      <c r="B12" s="357">
        <v>912621</v>
      </c>
      <c r="C12" s="358">
        <v>173600545.63999999</v>
      </c>
      <c r="D12" s="358">
        <v>190.22</v>
      </c>
      <c r="E12" s="358">
        <v>187.02</v>
      </c>
    </row>
    <row r="13" spans="1:5" x14ac:dyDescent="0.25">
      <c r="A13" s="66" t="s">
        <v>3</v>
      </c>
      <c r="B13" s="357">
        <v>262701</v>
      </c>
      <c r="C13" s="358">
        <v>30987894.010000002</v>
      </c>
      <c r="D13" s="358">
        <v>117.96</v>
      </c>
      <c r="E13" s="358">
        <v>106.98</v>
      </c>
    </row>
    <row r="14" spans="1:5" x14ac:dyDescent="0.25">
      <c r="A14" s="66" t="s">
        <v>479</v>
      </c>
      <c r="B14" s="357">
        <v>72825</v>
      </c>
      <c r="C14" s="358">
        <v>10551465.02</v>
      </c>
      <c r="D14" s="358">
        <v>144.88999999999999</v>
      </c>
      <c r="E14" s="358">
        <v>138.97999999999999</v>
      </c>
    </row>
    <row r="15" spans="1:5" x14ac:dyDescent="0.25">
      <c r="A15" s="66" t="s">
        <v>4</v>
      </c>
      <c r="B15" s="358">
        <v>0</v>
      </c>
      <c r="C15" s="358">
        <v>0</v>
      </c>
      <c r="D15" s="358">
        <v>0</v>
      </c>
      <c r="E15" s="358" t="s">
        <v>250</v>
      </c>
    </row>
    <row r="16" spans="1:5" x14ac:dyDescent="0.25">
      <c r="A16" s="66"/>
      <c r="B16" s="357"/>
      <c r="C16" s="358"/>
      <c r="D16" s="358"/>
      <c r="E16" s="354"/>
    </row>
    <row r="17" spans="1:5" x14ac:dyDescent="0.25">
      <c r="A17" s="65" t="s">
        <v>252</v>
      </c>
      <c r="B17" s="359">
        <v>405877</v>
      </c>
      <c r="C17" s="360">
        <v>40031061.130000003</v>
      </c>
      <c r="D17" s="360">
        <v>98.628552812797977</v>
      </c>
      <c r="E17" s="354"/>
    </row>
    <row r="18" spans="1:5" x14ac:dyDescent="0.25">
      <c r="A18" s="66" t="s">
        <v>2</v>
      </c>
      <c r="B18" s="357">
        <v>337108</v>
      </c>
      <c r="C18" s="358">
        <v>35332964.520000003</v>
      </c>
      <c r="D18" s="358">
        <v>104.81</v>
      </c>
      <c r="E18" s="358">
        <v>97.46</v>
      </c>
    </row>
    <row r="19" spans="1:5" x14ac:dyDescent="0.25">
      <c r="A19" s="66" t="s">
        <v>3</v>
      </c>
      <c r="B19" s="357">
        <v>68749</v>
      </c>
      <c r="C19" s="358">
        <v>4693337.28</v>
      </c>
      <c r="D19" s="358">
        <v>68.27</v>
      </c>
      <c r="E19" s="358">
        <v>50.17</v>
      </c>
    </row>
    <row r="20" spans="1:5" x14ac:dyDescent="0.25">
      <c r="A20" s="66" t="s">
        <v>479</v>
      </c>
      <c r="B20" s="357">
        <v>20</v>
      </c>
      <c r="C20" s="358">
        <v>4759.33</v>
      </c>
      <c r="D20" s="358">
        <v>237.97</v>
      </c>
      <c r="E20" s="358">
        <v>250.14</v>
      </c>
    </row>
    <row r="21" spans="1:5" x14ac:dyDescent="0.25">
      <c r="A21" s="66" t="s">
        <v>4</v>
      </c>
      <c r="B21" s="357">
        <v>0</v>
      </c>
      <c r="C21" s="358">
        <v>0</v>
      </c>
      <c r="D21" s="358">
        <v>0</v>
      </c>
      <c r="E21" s="358" t="s">
        <v>250</v>
      </c>
    </row>
    <row r="22" spans="1:5" x14ac:dyDescent="0.25">
      <c r="A22" s="66"/>
      <c r="B22" s="364"/>
      <c r="C22" s="365"/>
      <c r="D22" s="365"/>
      <c r="E22" s="361"/>
    </row>
    <row r="23" spans="1:5" s="3" customFormat="1" x14ac:dyDescent="0.25">
      <c r="A23" s="65" t="s">
        <v>745</v>
      </c>
      <c r="B23" s="359">
        <v>0</v>
      </c>
      <c r="C23" s="360">
        <v>0</v>
      </c>
      <c r="D23" s="360">
        <v>0</v>
      </c>
      <c r="E23" s="357" t="s">
        <v>250</v>
      </c>
    </row>
    <row r="24" spans="1:5" x14ac:dyDescent="0.25">
      <c r="A24" s="66" t="s">
        <v>2</v>
      </c>
      <c r="B24" s="357">
        <v>0</v>
      </c>
      <c r="C24" s="358">
        <v>0</v>
      </c>
      <c r="D24" s="358">
        <v>0</v>
      </c>
      <c r="E24" s="358" t="s">
        <v>250</v>
      </c>
    </row>
    <row r="25" spans="1:5" x14ac:dyDescent="0.25">
      <c r="A25" s="66" t="s">
        <v>3</v>
      </c>
      <c r="B25" s="357">
        <v>0</v>
      </c>
      <c r="C25" s="358">
        <v>0</v>
      </c>
      <c r="D25" s="358">
        <v>0</v>
      </c>
      <c r="E25" s="358" t="s">
        <v>250</v>
      </c>
    </row>
    <row r="26" spans="1:5" x14ac:dyDescent="0.25">
      <c r="A26" s="66" t="s">
        <v>479</v>
      </c>
      <c r="B26" s="357">
        <v>0</v>
      </c>
      <c r="C26" s="358">
        <v>0</v>
      </c>
      <c r="D26" s="358">
        <v>0</v>
      </c>
      <c r="E26" s="358" t="s">
        <v>250</v>
      </c>
    </row>
    <row r="27" spans="1:5" x14ac:dyDescent="0.25">
      <c r="A27" s="66" t="s">
        <v>4</v>
      </c>
      <c r="B27" s="357">
        <v>0</v>
      </c>
      <c r="C27" s="358">
        <v>0</v>
      </c>
      <c r="D27" s="358">
        <v>0</v>
      </c>
      <c r="E27" s="358" t="s">
        <v>250</v>
      </c>
    </row>
    <row r="28" spans="1:5" ht="15.75" x14ac:dyDescent="0.25">
      <c r="A28" s="67" t="s">
        <v>5</v>
      </c>
      <c r="B28" s="362">
        <v>4424236</v>
      </c>
      <c r="C28" s="363">
        <v>2263316519.7200003</v>
      </c>
      <c r="D28" s="366"/>
      <c r="E28" s="366"/>
    </row>
    <row r="29" spans="1:5" x14ac:dyDescent="0.25">
      <c r="E29" s="48"/>
    </row>
    <row r="30" spans="1:5" x14ac:dyDescent="0.25">
      <c r="A30" s="16"/>
    </row>
    <row r="33" spans="3:3" x14ac:dyDescent="0.25">
      <c r="C33" s="14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8"/>
  <sheetViews>
    <sheetView workbookViewId="0">
      <selection activeCell="F1" sqref="F1"/>
    </sheetView>
  </sheetViews>
  <sheetFormatPr defaultRowHeight="15" x14ac:dyDescent="0.25"/>
  <cols>
    <col min="1" max="1" width="35.28515625" style="15" bestFit="1" customWidth="1"/>
    <col min="2" max="2" width="14.85546875" style="15" customWidth="1"/>
    <col min="3" max="3" width="20.7109375" style="15" customWidth="1"/>
    <col min="4" max="4" width="15.140625" style="15" bestFit="1" customWidth="1"/>
    <col min="5" max="5" width="12.7109375" style="15" customWidth="1"/>
    <col min="6" max="16384" width="9.140625" style="15"/>
  </cols>
  <sheetData>
    <row r="1" spans="1:5" ht="18.75" x14ac:dyDescent="0.3">
      <c r="A1" s="737" t="s">
        <v>788</v>
      </c>
      <c r="B1" s="737"/>
      <c r="C1" s="737"/>
      <c r="D1" s="737"/>
      <c r="E1" s="737"/>
    </row>
    <row r="2" spans="1:5" x14ac:dyDescent="0.25">
      <c r="A2" s="2"/>
    </row>
    <row r="3" spans="1:5" ht="15.75" x14ac:dyDescent="0.25">
      <c r="A3" s="47" t="s">
        <v>476</v>
      </c>
      <c r="B3" s="41" t="s">
        <v>0</v>
      </c>
      <c r="C3" s="41" t="s">
        <v>1</v>
      </c>
      <c r="D3" s="41" t="s">
        <v>477</v>
      </c>
      <c r="E3" s="41" t="s">
        <v>251</v>
      </c>
    </row>
    <row r="4" spans="1:5" x14ac:dyDescent="0.25">
      <c r="A4" s="69" t="s">
        <v>478</v>
      </c>
      <c r="B4" s="373">
        <v>2770212</v>
      </c>
      <c r="C4" s="374">
        <v>1884421528.23</v>
      </c>
      <c r="D4" s="374">
        <v>680.24451855309269</v>
      </c>
      <c r="E4" s="374"/>
    </row>
    <row r="5" spans="1:5" x14ac:dyDescent="0.25">
      <c r="A5" s="70" t="s">
        <v>2</v>
      </c>
      <c r="B5" s="371">
        <v>1893889</v>
      </c>
      <c r="C5" s="372">
        <v>1446705176.0999999</v>
      </c>
      <c r="D5" s="372">
        <v>763.88</v>
      </c>
      <c r="E5" s="372">
        <v>649.39</v>
      </c>
    </row>
    <row r="6" spans="1:5" x14ac:dyDescent="0.25">
      <c r="A6" s="70" t="s">
        <v>3</v>
      </c>
      <c r="B6" s="371">
        <v>595378</v>
      </c>
      <c r="C6" s="372">
        <v>291591201.31</v>
      </c>
      <c r="D6" s="372">
        <v>489.76</v>
      </c>
      <c r="E6" s="372">
        <v>411.87</v>
      </c>
    </row>
    <row r="7" spans="1:5" x14ac:dyDescent="0.25">
      <c r="A7" s="70" t="s">
        <v>479</v>
      </c>
      <c r="B7" s="371">
        <v>238558</v>
      </c>
      <c r="C7" s="372">
        <v>130232718.43000001</v>
      </c>
      <c r="D7" s="372">
        <v>545.91999999999996</v>
      </c>
      <c r="E7" s="372">
        <v>459.18</v>
      </c>
    </row>
    <row r="8" spans="1:5" x14ac:dyDescent="0.25">
      <c r="A8" s="70" t="s">
        <v>4</v>
      </c>
      <c r="B8" s="371">
        <v>7739</v>
      </c>
      <c r="C8" s="372">
        <v>5756415.2599999998</v>
      </c>
      <c r="D8" s="372">
        <v>743.82</v>
      </c>
      <c r="E8" s="372">
        <v>783.3</v>
      </c>
    </row>
    <row r="9" spans="1:5" x14ac:dyDescent="0.25">
      <c r="A9" s="72" t="s">
        <v>480</v>
      </c>
      <c r="B9" s="371">
        <v>34648</v>
      </c>
      <c r="C9" s="372">
        <v>10136017.130000001</v>
      </c>
      <c r="D9" s="372">
        <v>292.54000000000002</v>
      </c>
      <c r="E9" s="372">
        <v>338.4</v>
      </c>
    </row>
    <row r="10" spans="1:5" x14ac:dyDescent="0.25">
      <c r="A10" s="70"/>
      <c r="B10" s="369"/>
      <c r="C10" s="370"/>
      <c r="D10" s="370"/>
      <c r="E10" s="368"/>
    </row>
    <row r="11" spans="1:5" x14ac:dyDescent="0.25">
      <c r="A11" s="69" t="s">
        <v>481</v>
      </c>
      <c r="B11" s="373">
        <v>1248147</v>
      </c>
      <c r="C11" s="374">
        <v>201092599.50999999</v>
      </c>
      <c r="D11" s="374">
        <v>161.11291339081052</v>
      </c>
      <c r="E11" s="368"/>
    </row>
    <row r="12" spans="1:5" x14ac:dyDescent="0.25">
      <c r="A12" s="70" t="s">
        <v>2</v>
      </c>
      <c r="B12" s="371">
        <v>912621</v>
      </c>
      <c r="C12" s="372">
        <v>162100194.75999999</v>
      </c>
      <c r="D12" s="372">
        <v>177.62</v>
      </c>
      <c r="E12" s="372">
        <v>175.81</v>
      </c>
    </row>
    <row r="13" spans="1:5" x14ac:dyDescent="0.25">
      <c r="A13" s="70" t="s">
        <v>3</v>
      </c>
      <c r="B13" s="371">
        <v>262701</v>
      </c>
      <c r="C13" s="372">
        <v>29092179.350000001</v>
      </c>
      <c r="D13" s="372">
        <v>110.74</v>
      </c>
      <c r="E13" s="372">
        <v>100.58</v>
      </c>
    </row>
    <row r="14" spans="1:5" x14ac:dyDescent="0.25">
      <c r="A14" s="70" t="s">
        <v>479</v>
      </c>
      <c r="B14" s="371">
        <v>72825</v>
      </c>
      <c r="C14" s="372">
        <v>9900225.4000000004</v>
      </c>
      <c r="D14" s="372">
        <v>135.94999999999999</v>
      </c>
      <c r="E14" s="372">
        <v>130.64000000000001</v>
      </c>
    </row>
    <row r="15" spans="1:5" x14ac:dyDescent="0.25">
      <c r="A15" s="70" t="s">
        <v>4</v>
      </c>
      <c r="B15" s="372">
        <v>0</v>
      </c>
      <c r="C15" s="372">
        <v>0</v>
      </c>
      <c r="D15" s="372">
        <v>0</v>
      </c>
      <c r="E15" s="372" t="s">
        <v>250</v>
      </c>
    </row>
    <row r="16" spans="1:5" x14ac:dyDescent="0.25">
      <c r="A16" s="70"/>
      <c r="B16" s="371"/>
      <c r="C16" s="372"/>
      <c r="D16" s="372"/>
      <c r="E16" s="368"/>
    </row>
    <row r="17" spans="1:5" x14ac:dyDescent="0.25">
      <c r="A17" s="69" t="s">
        <v>252</v>
      </c>
      <c r="B17" s="373">
        <v>405877</v>
      </c>
      <c r="C17" s="374">
        <v>39800657.589999996</v>
      </c>
      <c r="D17" s="374">
        <v>98.0608844305048</v>
      </c>
      <c r="E17" s="368"/>
    </row>
    <row r="18" spans="1:5" x14ac:dyDescent="0.25">
      <c r="A18" s="70" t="s">
        <v>2</v>
      </c>
      <c r="B18" s="371">
        <v>337108</v>
      </c>
      <c r="C18" s="372">
        <v>35127307.869999997</v>
      </c>
      <c r="D18" s="372">
        <v>104.2</v>
      </c>
      <c r="E18" s="372">
        <v>97.18</v>
      </c>
    </row>
    <row r="19" spans="1:5" x14ac:dyDescent="0.25">
      <c r="A19" s="70" t="s">
        <v>3</v>
      </c>
      <c r="B19" s="371">
        <v>68749</v>
      </c>
      <c r="C19" s="372">
        <v>4668606.74</v>
      </c>
      <c r="D19" s="372">
        <v>67.91</v>
      </c>
      <c r="E19" s="372">
        <v>50.14</v>
      </c>
    </row>
    <row r="20" spans="1:5" x14ac:dyDescent="0.25">
      <c r="A20" s="70" t="s">
        <v>479</v>
      </c>
      <c r="B20" s="371">
        <v>20</v>
      </c>
      <c r="C20" s="372">
        <v>4742.9799999999996</v>
      </c>
      <c r="D20" s="372">
        <v>237.15</v>
      </c>
      <c r="E20" s="372">
        <v>248.95</v>
      </c>
    </row>
    <row r="21" spans="1:5" x14ac:dyDescent="0.25">
      <c r="A21" s="70" t="s">
        <v>4</v>
      </c>
      <c r="B21" s="371">
        <v>0</v>
      </c>
      <c r="C21" s="372">
        <v>0</v>
      </c>
      <c r="D21" s="372">
        <v>0</v>
      </c>
      <c r="E21" s="372" t="s">
        <v>250</v>
      </c>
    </row>
    <row r="22" spans="1:5" x14ac:dyDescent="0.25">
      <c r="A22" s="70"/>
      <c r="B22" s="378"/>
      <c r="C22" s="379"/>
      <c r="D22" s="379"/>
      <c r="E22" s="375"/>
    </row>
    <row r="23" spans="1:5" x14ac:dyDescent="0.25">
      <c r="A23" s="69" t="s">
        <v>745</v>
      </c>
      <c r="B23" s="373">
        <v>0</v>
      </c>
      <c r="C23" s="374">
        <v>0</v>
      </c>
      <c r="D23" s="374">
        <v>0</v>
      </c>
      <c r="E23" s="371" t="s">
        <v>250</v>
      </c>
    </row>
    <row r="24" spans="1:5" x14ac:dyDescent="0.25">
      <c r="A24" s="70" t="s">
        <v>2</v>
      </c>
      <c r="B24" s="371">
        <v>0</v>
      </c>
      <c r="C24" s="372">
        <v>0</v>
      </c>
      <c r="D24" s="372">
        <v>0</v>
      </c>
      <c r="E24" s="372" t="s">
        <v>250</v>
      </c>
    </row>
    <row r="25" spans="1:5" x14ac:dyDescent="0.25">
      <c r="A25" s="70" t="s">
        <v>3</v>
      </c>
      <c r="B25" s="371">
        <v>0</v>
      </c>
      <c r="C25" s="372">
        <v>0</v>
      </c>
      <c r="D25" s="372">
        <v>0</v>
      </c>
      <c r="E25" s="372" t="s">
        <v>250</v>
      </c>
    </row>
    <row r="26" spans="1:5" x14ac:dyDescent="0.25">
      <c r="A26" s="70" t="s">
        <v>479</v>
      </c>
      <c r="B26" s="371">
        <v>0</v>
      </c>
      <c r="C26" s="372">
        <v>0</v>
      </c>
      <c r="D26" s="372">
        <v>0</v>
      </c>
      <c r="E26" s="372" t="s">
        <v>250</v>
      </c>
    </row>
    <row r="27" spans="1:5" x14ac:dyDescent="0.25">
      <c r="A27" s="70" t="s">
        <v>4</v>
      </c>
      <c r="B27" s="371">
        <v>0</v>
      </c>
      <c r="C27" s="372">
        <v>0</v>
      </c>
      <c r="D27" s="372">
        <v>0</v>
      </c>
      <c r="E27" s="372" t="s">
        <v>250</v>
      </c>
    </row>
    <row r="28" spans="1:5" ht="15.75" x14ac:dyDescent="0.25">
      <c r="A28" s="71" t="s">
        <v>5</v>
      </c>
      <c r="B28" s="376">
        <v>4424236</v>
      </c>
      <c r="C28" s="377">
        <v>2125314785.3299999</v>
      </c>
      <c r="D28" s="380"/>
      <c r="E28" s="380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29"/>
  <sheetViews>
    <sheetView zoomScale="90" zoomScaleNormal="90" workbookViewId="0">
      <selection activeCell="G2" sqref="G2"/>
    </sheetView>
  </sheetViews>
  <sheetFormatPr defaultRowHeight="15" x14ac:dyDescent="0.25"/>
  <cols>
    <col min="1" max="1" width="32.28515625" style="15" customWidth="1"/>
    <col min="2" max="2" width="15.42578125" style="15" customWidth="1"/>
    <col min="3" max="3" width="20" style="15" customWidth="1"/>
    <col min="4" max="4" width="17.42578125" style="15" customWidth="1"/>
    <col min="5" max="5" width="18" style="15" customWidth="1"/>
    <col min="6" max="6" width="18.140625" style="15" bestFit="1" customWidth="1"/>
    <col min="7" max="7" width="19.42578125" style="15" customWidth="1"/>
    <col min="8" max="16384" width="9.140625" style="15"/>
  </cols>
  <sheetData>
    <row r="1" spans="1:7" s="3" customFormat="1" ht="18.75" x14ac:dyDescent="0.3">
      <c r="A1" s="737" t="s">
        <v>789</v>
      </c>
      <c r="B1" s="737"/>
      <c r="C1" s="737"/>
      <c r="D1" s="737"/>
      <c r="E1" s="737"/>
      <c r="F1" s="737"/>
      <c r="G1" s="49"/>
    </row>
    <row r="2" spans="1:7" x14ac:dyDescent="0.25">
      <c r="A2" s="2"/>
    </row>
    <row r="3" spans="1:7" ht="47.25" x14ac:dyDescent="0.25">
      <c r="A3" s="390" t="s">
        <v>482</v>
      </c>
      <c r="B3" s="390" t="s">
        <v>483</v>
      </c>
      <c r="C3" s="390" t="s">
        <v>484</v>
      </c>
      <c r="D3" s="393" t="s">
        <v>485</v>
      </c>
      <c r="E3" s="393" t="s">
        <v>486</v>
      </c>
      <c r="F3" s="393" t="s">
        <v>487</v>
      </c>
      <c r="G3" s="387"/>
    </row>
    <row r="4" spans="1:7" x14ac:dyDescent="0.25">
      <c r="A4" s="382" t="s">
        <v>2</v>
      </c>
      <c r="B4" s="383">
        <v>1872558</v>
      </c>
      <c r="C4" s="391">
        <v>1856183919.77</v>
      </c>
      <c r="D4" s="391" t="s">
        <v>790</v>
      </c>
      <c r="E4" s="391">
        <v>100064325.31999999</v>
      </c>
      <c r="F4" s="391" t="s">
        <v>791</v>
      </c>
      <c r="G4" s="381"/>
    </row>
    <row r="5" spans="1:7" x14ac:dyDescent="0.25">
      <c r="A5" s="382" t="s">
        <v>480</v>
      </c>
      <c r="B5" s="383">
        <v>22544</v>
      </c>
      <c r="C5" s="391">
        <v>8130178.21</v>
      </c>
      <c r="D5" s="391" t="s">
        <v>792</v>
      </c>
      <c r="E5" s="391">
        <v>486912.88</v>
      </c>
      <c r="F5" s="391" t="s">
        <v>793</v>
      </c>
      <c r="G5" s="381"/>
    </row>
    <row r="6" spans="1:7" x14ac:dyDescent="0.25">
      <c r="A6" s="382" t="s">
        <v>3</v>
      </c>
      <c r="B6" s="383">
        <v>383644</v>
      </c>
      <c r="C6" s="391">
        <v>247677254</v>
      </c>
      <c r="D6" s="391" t="s">
        <v>794</v>
      </c>
      <c r="E6" s="391">
        <v>13331759.460000001</v>
      </c>
      <c r="F6" s="391" t="s">
        <v>795</v>
      </c>
      <c r="G6" s="381"/>
    </row>
    <row r="7" spans="1:7" x14ac:dyDescent="0.25">
      <c r="A7" s="382" t="s">
        <v>23</v>
      </c>
      <c r="B7" s="383">
        <v>205511</v>
      </c>
      <c r="C7" s="391">
        <v>129997017.92</v>
      </c>
      <c r="D7" s="391" t="s">
        <v>796</v>
      </c>
      <c r="E7" s="391">
        <v>7019648.5599999996</v>
      </c>
      <c r="F7" s="391" t="s">
        <v>797</v>
      </c>
      <c r="G7" s="381"/>
    </row>
    <row r="8" spans="1:7" x14ac:dyDescent="0.25">
      <c r="A8" s="382" t="s">
        <v>4</v>
      </c>
      <c r="B8" s="384">
        <v>14414</v>
      </c>
      <c r="C8" s="385">
        <v>4336446.71</v>
      </c>
      <c r="D8" s="385" t="s">
        <v>798</v>
      </c>
      <c r="E8" s="391">
        <v>107385.06</v>
      </c>
      <c r="F8" s="385" t="s">
        <v>799</v>
      </c>
      <c r="G8" s="381"/>
    </row>
    <row r="9" spans="1:7" ht="15.75" x14ac:dyDescent="0.25">
      <c r="A9" s="392" t="s">
        <v>5</v>
      </c>
      <c r="B9" s="388">
        <v>2498671</v>
      </c>
      <c r="C9" s="389">
        <v>2246324816.6100001</v>
      </c>
      <c r="D9" s="389"/>
      <c r="E9" s="389">
        <v>121010031.28</v>
      </c>
      <c r="F9" s="389"/>
      <c r="G9" s="381"/>
    </row>
    <row r="10" spans="1:7" x14ac:dyDescent="0.25">
      <c r="A10" s="381"/>
      <c r="B10" s="381"/>
      <c r="C10" s="381"/>
      <c r="D10" s="381"/>
      <c r="E10" s="381"/>
      <c r="F10" s="381"/>
      <c r="G10" s="381"/>
    </row>
    <row r="11" spans="1:7" ht="15.75" x14ac:dyDescent="0.25">
      <c r="A11" s="739" t="s">
        <v>800</v>
      </c>
      <c r="B11" s="739"/>
      <c r="C11" s="739"/>
      <c r="D11" s="739"/>
      <c r="E11" s="739"/>
      <c r="F11" s="739"/>
      <c r="G11" s="381"/>
    </row>
    <row r="12" spans="1:7" x14ac:dyDescent="0.25">
      <c r="A12" s="386"/>
      <c r="B12" s="381"/>
      <c r="C12" s="381"/>
      <c r="D12" s="381"/>
      <c r="E12" s="381"/>
      <c r="F12" s="381"/>
      <c r="G12" s="381"/>
    </row>
    <row r="13" spans="1:7" ht="47.25" x14ac:dyDescent="0.25">
      <c r="A13" s="390" t="s">
        <v>482</v>
      </c>
      <c r="B13" s="390" t="s">
        <v>483</v>
      </c>
      <c r="C13" s="390" t="s">
        <v>484</v>
      </c>
      <c r="D13" s="393" t="s">
        <v>485</v>
      </c>
      <c r="E13" s="393" t="s">
        <v>486</v>
      </c>
      <c r="F13" s="393" t="s">
        <v>487</v>
      </c>
      <c r="G13" s="381"/>
    </row>
    <row r="14" spans="1:7" x14ac:dyDescent="0.25">
      <c r="A14" s="382" t="s">
        <v>2</v>
      </c>
      <c r="B14" s="383">
        <v>1875248</v>
      </c>
      <c r="C14" s="391">
        <v>1856702169.3499999</v>
      </c>
      <c r="D14" s="391" t="s">
        <v>749</v>
      </c>
      <c r="E14" s="391">
        <v>100092297.33</v>
      </c>
      <c r="F14" s="391" t="s">
        <v>750</v>
      </c>
      <c r="G14" s="381"/>
    </row>
    <row r="15" spans="1:7" x14ac:dyDescent="0.25">
      <c r="A15" s="382" t="s">
        <v>480</v>
      </c>
      <c r="B15" s="383">
        <v>22712</v>
      </c>
      <c r="C15" s="391">
        <v>8189797.2400000002</v>
      </c>
      <c r="D15" s="391" t="s">
        <v>751</v>
      </c>
      <c r="E15" s="391">
        <v>490517.97</v>
      </c>
      <c r="F15" s="391" t="s">
        <v>752</v>
      </c>
      <c r="G15" s="381"/>
    </row>
    <row r="16" spans="1:7" x14ac:dyDescent="0.25">
      <c r="A16" s="382" t="s">
        <v>3</v>
      </c>
      <c r="B16" s="383">
        <v>383539</v>
      </c>
      <c r="C16" s="391">
        <v>247490505.24000001</v>
      </c>
      <c r="D16" s="391" t="s">
        <v>753</v>
      </c>
      <c r="E16" s="391">
        <v>13327421.51</v>
      </c>
      <c r="F16" s="391" t="s">
        <v>754</v>
      </c>
      <c r="G16" s="381"/>
    </row>
    <row r="17" spans="1:7" x14ac:dyDescent="0.25">
      <c r="A17" s="382" t="s">
        <v>23</v>
      </c>
      <c r="B17" s="383">
        <v>206050</v>
      </c>
      <c r="C17" s="391">
        <v>130160448.31999999</v>
      </c>
      <c r="D17" s="391" t="s">
        <v>755</v>
      </c>
      <c r="E17" s="391">
        <v>7033720.1699999999</v>
      </c>
      <c r="F17" s="391" t="s">
        <v>756</v>
      </c>
      <c r="G17" s="367"/>
    </row>
    <row r="18" spans="1:7" x14ac:dyDescent="0.25">
      <c r="A18" s="382" t="s">
        <v>4</v>
      </c>
      <c r="B18" s="384">
        <v>14113</v>
      </c>
      <c r="C18" s="385">
        <v>4234280.3099999996</v>
      </c>
      <c r="D18" s="385" t="s">
        <v>757</v>
      </c>
      <c r="E18" s="391">
        <v>105340.56</v>
      </c>
      <c r="F18" s="385" t="s">
        <v>758</v>
      </c>
      <c r="G18" s="367"/>
    </row>
    <row r="19" spans="1:7" ht="15.75" x14ac:dyDescent="0.25">
      <c r="A19" s="392" t="s">
        <v>5</v>
      </c>
      <c r="B19" s="388">
        <v>2501662</v>
      </c>
      <c r="C19" s="389">
        <v>2246777200.46</v>
      </c>
      <c r="D19" s="389"/>
      <c r="E19" s="389">
        <v>121049297.54000001</v>
      </c>
      <c r="F19" s="389"/>
      <c r="G19" s="367"/>
    </row>
    <row r="20" spans="1:7" x14ac:dyDescent="0.25">
      <c r="A20" s="367"/>
      <c r="B20" s="367"/>
      <c r="C20" s="367"/>
      <c r="D20" s="367"/>
      <c r="E20" s="367"/>
      <c r="F20" s="367"/>
      <c r="G20" s="367"/>
    </row>
    <row r="21" spans="1:7" ht="15.75" x14ac:dyDescent="0.25">
      <c r="A21" s="739" t="s">
        <v>801</v>
      </c>
      <c r="B21" s="739"/>
      <c r="C21" s="739"/>
      <c r="D21" s="739"/>
      <c r="E21" s="739"/>
      <c r="F21" s="739"/>
      <c r="G21" s="367"/>
    </row>
    <row r="22" spans="1:7" x14ac:dyDescent="0.25">
      <c r="A22" s="386"/>
      <c r="B22" s="381"/>
      <c r="C22" s="381"/>
      <c r="D22" s="381"/>
      <c r="E22" s="381"/>
      <c r="F22" s="381"/>
      <c r="G22" s="367"/>
    </row>
    <row r="23" spans="1:7" ht="47.25" x14ac:dyDescent="0.25">
      <c r="A23" s="390" t="s">
        <v>482</v>
      </c>
      <c r="B23" s="390" t="s">
        <v>483</v>
      </c>
      <c r="C23" s="390" t="s">
        <v>484</v>
      </c>
      <c r="D23" s="393" t="s">
        <v>485</v>
      </c>
      <c r="E23" s="393" t="s">
        <v>486</v>
      </c>
      <c r="F23" s="393" t="s">
        <v>487</v>
      </c>
      <c r="G23" s="367"/>
    </row>
    <row r="24" spans="1:7" x14ac:dyDescent="0.25">
      <c r="A24" s="382" t="s">
        <v>2</v>
      </c>
      <c r="B24" s="383">
        <v>1882282</v>
      </c>
      <c r="C24" s="391">
        <v>1860176065.6199999</v>
      </c>
      <c r="D24" s="391" t="s">
        <v>759</v>
      </c>
      <c r="E24" s="391">
        <v>100319406.55</v>
      </c>
      <c r="F24" s="391" t="s">
        <v>760</v>
      </c>
      <c r="G24" s="367"/>
    </row>
    <row r="25" spans="1:7" x14ac:dyDescent="0.25">
      <c r="A25" s="382" t="s">
        <v>480</v>
      </c>
      <c r="B25" s="383">
        <v>22931</v>
      </c>
      <c r="C25" s="391">
        <v>8266291.3300000001</v>
      </c>
      <c r="D25" s="391" t="s">
        <v>741</v>
      </c>
      <c r="E25" s="391">
        <v>495243.06</v>
      </c>
      <c r="F25" s="391" t="s">
        <v>742</v>
      </c>
      <c r="G25" s="367"/>
    </row>
    <row r="26" spans="1:7" x14ac:dyDescent="0.25">
      <c r="A26" s="382" t="s">
        <v>3</v>
      </c>
      <c r="B26" s="383">
        <v>382404</v>
      </c>
      <c r="C26" s="391">
        <v>246295499.37</v>
      </c>
      <c r="D26" s="391" t="s">
        <v>761</v>
      </c>
      <c r="E26" s="391">
        <v>13272491.25</v>
      </c>
      <c r="F26" s="391" t="s">
        <v>762</v>
      </c>
      <c r="G26" s="367"/>
    </row>
    <row r="27" spans="1:7" x14ac:dyDescent="0.25">
      <c r="A27" s="382" t="s">
        <v>23</v>
      </c>
      <c r="B27" s="383">
        <v>206608</v>
      </c>
      <c r="C27" s="391">
        <v>130221627.41</v>
      </c>
      <c r="D27" s="391" t="s">
        <v>763</v>
      </c>
      <c r="E27" s="391">
        <v>7211578.3200000003</v>
      </c>
      <c r="F27" s="391" t="s">
        <v>764</v>
      </c>
      <c r="G27" s="367"/>
    </row>
    <row r="28" spans="1:7" x14ac:dyDescent="0.25">
      <c r="A28" s="382" t="s">
        <v>4</v>
      </c>
      <c r="B28" s="384">
        <v>13928</v>
      </c>
      <c r="C28" s="385">
        <v>4157690.5</v>
      </c>
      <c r="D28" s="385" t="s">
        <v>765</v>
      </c>
      <c r="E28" s="391">
        <v>106353.48</v>
      </c>
      <c r="F28" s="385" t="s">
        <v>766</v>
      </c>
      <c r="G28" s="367"/>
    </row>
    <row r="29" spans="1:7" ht="15.75" x14ac:dyDescent="0.25">
      <c r="A29" s="392" t="s">
        <v>5</v>
      </c>
      <c r="B29" s="388">
        <v>2508153</v>
      </c>
      <c r="C29" s="389">
        <v>2249117174.2299995</v>
      </c>
      <c r="D29" s="389"/>
      <c r="E29" s="389">
        <v>121405072.66000001</v>
      </c>
      <c r="F29" s="389"/>
      <c r="G29" s="367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52"/>
  <sheetViews>
    <sheetView zoomScale="80" zoomScaleNormal="80" workbookViewId="0">
      <selection activeCell="N1" sqref="N1"/>
    </sheetView>
  </sheetViews>
  <sheetFormatPr defaultRowHeight="15" x14ac:dyDescent="0.25"/>
  <cols>
    <col min="1" max="1" width="23.7109375" style="15" bestFit="1" customWidth="1"/>
    <col min="2" max="2" width="11.85546875" style="15" customWidth="1"/>
    <col min="3" max="3" width="11.5703125" style="15" customWidth="1"/>
    <col min="4" max="4" width="11.140625" style="15" customWidth="1"/>
    <col min="5" max="5" width="11.28515625" style="15" customWidth="1"/>
    <col min="6" max="6" width="11" style="15" customWidth="1"/>
    <col min="7" max="7" width="12.140625" style="15" customWidth="1"/>
    <col min="8" max="8" width="11" style="15" customWidth="1"/>
    <col min="9" max="9" width="11.85546875" style="15" customWidth="1"/>
    <col min="10" max="10" width="12.5703125" style="15" customWidth="1"/>
    <col min="11" max="12" width="11.85546875" style="15" customWidth="1"/>
    <col min="13" max="13" width="12.7109375" style="15" customWidth="1"/>
    <col min="14" max="16384" width="9.140625" style="15"/>
  </cols>
  <sheetData>
    <row r="1" spans="1:14" ht="18.75" x14ac:dyDescent="0.3">
      <c r="A1" s="737" t="s">
        <v>802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</row>
    <row r="2" spans="1:14" x14ac:dyDescent="0.25">
      <c r="A2" s="2"/>
      <c r="B2" s="14"/>
      <c r="C2" s="14"/>
      <c r="D2" s="16"/>
      <c r="E2" s="14"/>
      <c r="F2" s="16"/>
      <c r="G2" s="16"/>
      <c r="H2" s="14"/>
      <c r="I2" s="14"/>
      <c r="J2" s="16"/>
    </row>
    <row r="3" spans="1:14" ht="15.75" x14ac:dyDescent="0.25">
      <c r="A3" s="767" t="s">
        <v>10</v>
      </c>
      <c r="B3" s="769" t="s">
        <v>2</v>
      </c>
      <c r="C3" s="769"/>
      <c r="D3" s="769"/>
      <c r="E3" s="769" t="s">
        <v>3</v>
      </c>
      <c r="F3" s="769"/>
      <c r="G3" s="407"/>
      <c r="H3" s="769" t="s">
        <v>11</v>
      </c>
      <c r="I3" s="769"/>
      <c r="J3" s="769"/>
      <c r="K3" s="769" t="s">
        <v>12</v>
      </c>
      <c r="L3" s="769"/>
      <c r="M3" s="769"/>
      <c r="N3" s="381"/>
    </row>
    <row r="4" spans="1:14" ht="15.75" x14ac:dyDescent="0.25">
      <c r="A4" s="768"/>
      <c r="B4" s="407" t="s">
        <v>0</v>
      </c>
      <c r="C4" s="408" t="s">
        <v>13</v>
      </c>
      <c r="D4" s="408" t="s">
        <v>251</v>
      </c>
      <c r="E4" s="407" t="s">
        <v>0</v>
      </c>
      <c r="F4" s="408" t="s">
        <v>13</v>
      </c>
      <c r="G4" s="408" t="s">
        <v>251</v>
      </c>
      <c r="H4" s="407" t="s">
        <v>0</v>
      </c>
      <c r="I4" s="408" t="s">
        <v>13</v>
      </c>
      <c r="J4" s="408" t="s">
        <v>251</v>
      </c>
      <c r="K4" s="407" t="s">
        <v>0</v>
      </c>
      <c r="L4" s="408" t="s">
        <v>13</v>
      </c>
      <c r="M4" s="408" t="s">
        <v>251</v>
      </c>
      <c r="N4" s="381"/>
    </row>
    <row r="5" spans="1:14" x14ac:dyDescent="0.25">
      <c r="A5" s="395" t="s">
        <v>14</v>
      </c>
      <c r="B5" s="400"/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399"/>
      <c r="N5" s="381"/>
    </row>
    <row r="6" spans="1:14" x14ac:dyDescent="0.25">
      <c r="A6" s="396" t="s">
        <v>254</v>
      </c>
      <c r="B6" s="401">
        <v>620354</v>
      </c>
      <c r="C6" s="405">
        <v>371.46</v>
      </c>
      <c r="D6" s="415">
        <v>413.63</v>
      </c>
      <c r="E6" s="414">
        <v>384665</v>
      </c>
      <c r="F6" s="415">
        <v>332.58</v>
      </c>
      <c r="G6" s="415">
        <v>353.7</v>
      </c>
      <c r="H6" s="414">
        <v>142563</v>
      </c>
      <c r="I6" s="415">
        <v>379.41</v>
      </c>
      <c r="J6" s="415">
        <v>377.78</v>
      </c>
      <c r="K6" s="414">
        <v>380</v>
      </c>
      <c r="L6" s="415">
        <v>383.44</v>
      </c>
      <c r="M6" s="415">
        <v>391.65</v>
      </c>
      <c r="N6" s="381"/>
    </row>
    <row r="7" spans="1:14" x14ac:dyDescent="0.25">
      <c r="A7" s="396" t="s">
        <v>255</v>
      </c>
      <c r="B7" s="401">
        <v>689199</v>
      </c>
      <c r="C7" s="405">
        <v>698.03</v>
      </c>
      <c r="D7" s="415">
        <v>664.04</v>
      </c>
      <c r="E7" s="414">
        <v>179497</v>
      </c>
      <c r="F7" s="415">
        <v>708.43</v>
      </c>
      <c r="G7" s="415">
        <v>691.39</v>
      </c>
      <c r="H7" s="414">
        <v>79053</v>
      </c>
      <c r="I7" s="415">
        <v>696.99</v>
      </c>
      <c r="J7" s="415">
        <v>693.25</v>
      </c>
      <c r="K7" s="414">
        <v>7356</v>
      </c>
      <c r="L7" s="415">
        <v>762.21</v>
      </c>
      <c r="M7" s="415">
        <v>783.3</v>
      </c>
      <c r="N7" s="381"/>
    </row>
    <row r="8" spans="1:14" x14ac:dyDescent="0.25">
      <c r="A8" s="396" t="s">
        <v>256</v>
      </c>
      <c r="B8" s="401">
        <v>521864</v>
      </c>
      <c r="C8" s="405">
        <v>1204.99</v>
      </c>
      <c r="D8" s="415">
        <v>1191.08</v>
      </c>
      <c r="E8" s="414">
        <v>30094</v>
      </c>
      <c r="F8" s="415">
        <v>1142.26</v>
      </c>
      <c r="G8" s="415">
        <v>1123.52</v>
      </c>
      <c r="H8" s="414">
        <v>15120</v>
      </c>
      <c r="I8" s="415">
        <v>1181.51</v>
      </c>
      <c r="J8" s="415">
        <v>1147.6400000000001</v>
      </c>
      <c r="K8" s="414">
        <v>3</v>
      </c>
      <c r="L8" s="415">
        <v>1289.3</v>
      </c>
      <c r="M8" s="415">
        <v>1367.42</v>
      </c>
      <c r="N8" s="381"/>
    </row>
    <row r="9" spans="1:14" x14ac:dyDescent="0.25">
      <c r="A9" s="396" t="s">
        <v>257</v>
      </c>
      <c r="B9" s="401">
        <v>57686</v>
      </c>
      <c r="C9" s="405">
        <v>1641.53</v>
      </c>
      <c r="D9" s="415">
        <v>1621.68</v>
      </c>
      <c r="E9" s="414">
        <v>776</v>
      </c>
      <c r="F9" s="415">
        <v>1692.93</v>
      </c>
      <c r="G9" s="415">
        <v>1670.23</v>
      </c>
      <c r="H9" s="414">
        <v>1613</v>
      </c>
      <c r="I9" s="415">
        <v>1652.39</v>
      </c>
      <c r="J9" s="415">
        <v>1621.89</v>
      </c>
      <c r="K9" s="414">
        <v>0</v>
      </c>
      <c r="L9" s="415">
        <v>0</v>
      </c>
      <c r="M9" s="415" t="s">
        <v>250</v>
      </c>
      <c r="N9" s="381"/>
    </row>
    <row r="10" spans="1:14" x14ac:dyDescent="0.25">
      <c r="A10" s="396" t="s">
        <v>258</v>
      </c>
      <c r="B10" s="401">
        <v>3260</v>
      </c>
      <c r="C10" s="405">
        <v>2195.85</v>
      </c>
      <c r="D10" s="415">
        <v>2169.5500000000002</v>
      </c>
      <c r="E10" s="414">
        <v>296</v>
      </c>
      <c r="F10" s="415">
        <v>2227.4499999999998</v>
      </c>
      <c r="G10" s="415">
        <v>2224.0100000000002</v>
      </c>
      <c r="H10" s="414">
        <v>148</v>
      </c>
      <c r="I10" s="415">
        <v>2185.12</v>
      </c>
      <c r="J10" s="415">
        <v>2163.19</v>
      </c>
      <c r="K10" s="414">
        <v>0</v>
      </c>
      <c r="L10" s="415">
        <v>0</v>
      </c>
      <c r="M10" s="415" t="s">
        <v>250</v>
      </c>
      <c r="N10" s="381"/>
    </row>
    <row r="11" spans="1:14" x14ac:dyDescent="0.25">
      <c r="A11" s="396" t="s">
        <v>259</v>
      </c>
      <c r="B11" s="401">
        <v>1526</v>
      </c>
      <c r="C11" s="405">
        <v>2944.04</v>
      </c>
      <c r="D11" s="415">
        <v>2907.25</v>
      </c>
      <c r="E11" s="414">
        <v>50</v>
      </c>
      <c r="F11" s="415">
        <v>2983.52</v>
      </c>
      <c r="G11" s="415">
        <v>2631.58</v>
      </c>
      <c r="H11" s="414">
        <v>61</v>
      </c>
      <c r="I11" s="415">
        <v>3121.86</v>
      </c>
      <c r="J11" s="415">
        <v>2774.87</v>
      </c>
      <c r="K11" s="414">
        <v>0</v>
      </c>
      <c r="L11" s="415">
        <v>0</v>
      </c>
      <c r="M11" s="415" t="s">
        <v>250</v>
      </c>
      <c r="N11" s="381"/>
    </row>
    <row r="12" spans="1:14" ht="15.75" x14ac:dyDescent="0.25">
      <c r="A12" s="409" t="s">
        <v>15</v>
      </c>
      <c r="B12" s="404">
        <v>1893889</v>
      </c>
      <c r="C12" s="410"/>
      <c r="D12" s="410"/>
      <c r="E12" s="404">
        <v>595378</v>
      </c>
      <c r="F12" s="410"/>
      <c r="G12" s="410"/>
      <c r="H12" s="404">
        <v>238558</v>
      </c>
      <c r="I12" s="410"/>
      <c r="J12" s="410"/>
      <c r="K12" s="404">
        <v>7739</v>
      </c>
      <c r="L12" s="410"/>
      <c r="M12" s="410"/>
      <c r="N12" s="381"/>
    </row>
    <row r="13" spans="1:14" x14ac:dyDescent="0.25">
      <c r="A13" s="413" t="s">
        <v>16</v>
      </c>
      <c r="B13" s="402"/>
      <c r="C13" s="406"/>
      <c r="D13" s="406"/>
      <c r="E13" s="402"/>
      <c r="F13" s="406"/>
      <c r="G13" s="406"/>
      <c r="H13" s="402"/>
      <c r="I13" s="406"/>
      <c r="J13" s="406"/>
      <c r="K13" s="402"/>
      <c r="L13" s="406"/>
      <c r="M13" s="406"/>
      <c r="N13" s="381"/>
    </row>
    <row r="14" spans="1:14" x14ac:dyDescent="0.25">
      <c r="A14" s="396" t="s">
        <v>260</v>
      </c>
      <c r="B14" s="401">
        <v>76585</v>
      </c>
      <c r="C14" s="405">
        <v>75.89</v>
      </c>
      <c r="D14" s="405">
        <v>80.88</v>
      </c>
      <c r="E14" s="401">
        <v>130451</v>
      </c>
      <c r="F14" s="405">
        <v>69.06</v>
      </c>
      <c r="G14" s="405">
        <v>76.13</v>
      </c>
      <c r="H14" s="401">
        <v>19805</v>
      </c>
      <c r="I14" s="405">
        <v>67.22</v>
      </c>
      <c r="J14" s="405">
        <v>71.38</v>
      </c>
      <c r="K14" s="401">
        <v>0</v>
      </c>
      <c r="L14" s="405">
        <v>0</v>
      </c>
      <c r="M14" s="405" t="s">
        <v>250</v>
      </c>
      <c r="N14" s="381"/>
    </row>
    <row r="15" spans="1:14" x14ac:dyDescent="0.25">
      <c r="A15" s="396" t="s">
        <v>261</v>
      </c>
      <c r="B15" s="401">
        <v>578025</v>
      </c>
      <c r="C15" s="405">
        <v>156.54</v>
      </c>
      <c r="D15" s="405">
        <v>162.19</v>
      </c>
      <c r="E15" s="401">
        <v>119848</v>
      </c>
      <c r="F15" s="405">
        <v>142.01</v>
      </c>
      <c r="G15" s="405">
        <v>138.59</v>
      </c>
      <c r="H15" s="401">
        <v>44000</v>
      </c>
      <c r="I15" s="405">
        <v>143.47999999999999</v>
      </c>
      <c r="J15" s="405">
        <v>141.94</v>
      </c>
      <c r="K15" s="401">
        <v>0</v>
      </c>
      <c r="L15" s="405">
        <v>0</v>
      </c>
      <c r="M15" s="405" t="s">
        <v>250</v>
      </c>
      <c r="N15" s="381"/>
    </row>
    <row r="16" spans="1:14" x14ac:dyDescent="0.25">
      <c r="A16" s="396" t="s">
        <v>262</v>
      </c>
      <c r="B16" s="401">
        <v>214064</v>
      </c>
      <c r="C16" s="405">
        <v>228.49</v>
      </c>
      <c r="D16" s="405">
        <v>219.49</v>
      </c>
      <c r="E16" s="401">
        <v>10757</v>
      </c>
      <c r="F16" s="405">
        <v>227.24</v>
      </c>
      <c r="G16" s="405">
        <v>219</v>
      </c>
      <c r="H16" s="401">
        <v>7800</v>
      </c>
      <c r="I16" s="405">
        <v>230.34</v>
      </c>
      <c r="J16" s="405">
        <v>225.76</v>
      </c>
      <c r="K16" s="401">
        <v>0</v>
      </c>
      <c r="L16" s="405">
        <v>0</v>
      </c>
      <c r="M16" s="405" t="s">
        <v>250</v>
      </c>
      <c r="N16" s="381"/>
    </row>
    <row r="17" spans="1:14" x14ac:dyDescent="0.25">
      <c r="A17" s="396" t="s">
        <v>263</v>
      </c>
      <c r="B17" s="401">
        <v>32174</v>
      </c>
      <c r="C17" s="405">
        <v>337.34</v>
      </c>
      <c r="D17" s="405">
        <v>332.99</v>
      </c>
      <c r="E17" s="401">
        <v>1178</v>
      </c>
      <c r="F17" s="405">
        <v>336.65</v>
      </c>
      <c r="G17" s="405">
        <v>329.69</v>
      </c>
      <c r="H17" s="401">
        <v>898</v>
      </c>
      <c r="I17" s="405">
        <v>339.59</v>
      </c>
      <c r="J17" s="405">
        <v>335.03</v>
      </c>
      <c r="K17" s="401">
        <v>0</v>
      </c>
      <c r="L17" s="405">
        <v>0</v>
      </c>
      <c r="M17" s="405" t="s">
        <v>250</v>
      </c>
      <c r="N17" s="381"/>
    </row>
    <row r="18" spans="1:14" x14ac:dyDescent="0.25">
      <c r="A18" s="396" t="s">
        <v>264</v>
      </c>
      <c r="B18" s="401">
        <v>6941</v>
      </c>
      <c r="C18" s="405">
        <v>445.24</v>
      </c>
      <c r="D18" s="405">
        <v>442</v>
      </c>
      <c r="E18" s="401">
        <v>338</v>
      </c>
      <c r="F18" s="405">
        <v>440.33</v>
      </c>
      <c r="G18" s="405">
        <v>439.6</v>
      </c>
      <c r="H18" s="401">
        <v>234</v>
      </c>
      <c r="I18" s="405">
        <v>438.8</v>
      </c>
      <c r="J18" s="405">
        <v>435.01</v>
      </c>
      <c r="K18" s="401">
        <v>0</v>
      </c>
      <c r="L18" s="405">
        <v>0</v>
      </c>
      <c r="M18" s="405" t="s">
        <v>250</v>
      </c>
      <c r="N18" s="381"/>
    </row>
    <row r="19" spans="1:14" x14ac:dyDescent="0.25">
      <c r="A19" s="412" t="s">
        <v>265</v>
      </c>
      <c r="B19" s="401">
        <v>4777</v>
      </c>
      <c r="C19" s="405">
        <v>604.59</v>
      </c>
      <c r="D19" s="405">
        <v>578.78</v>
      </c>
      <c r="E19" s="401">
        <v>129</v>
      </c>
      <c r="F19" s="405">
        <v>572.19000000000005</v>
      </c>
      <c r="G19" s="405">
        <v>541.45000000000005</v>
      </c>
      <c r="H19" s="401">
        <v>88</v>
      </c>
      <c r="I19" s="405">
        <v>582.67999999999995</v>
      </c>
      <c r="J19" s="405">
        <v>551.57000000000005</v>
      </c>
      <c r="K19" s="401">
        <v>0</v>
      </c>
      <c r="L19" s="405">
        <v>0</v>
      </c>
      <c r="M19" s="405" t="s">
        <v>250</v>
      </c>
      <c r="N19" s="381"/>
    </row>
    <row r="20" spans="1:14" x14ac:dyDescent="0.25">
      <c r="A20" s="396" t="s">
        <v>266</v>
      </c>
      <c r="B20" s="401">
        <v>54</v>
      </c>
      <c r="C20" s="405">
        <v>1110.9000000000001</v>
      </c>
      <c r="D20" s="405">
        <v>1062.8499999999999</v>
      </c>
      <c r="E20" s="401">
        <v>0</v>
      </c>
      <c r="F20" s="405">
        <v>0</v>
      </c>
      <c r="G20" s="405" t="s">
        <v>250</v>
      </c>
      <c r="H20" s="401">
        <v>0</v>
      </c>
      <c r="I20" s="405">
        <v>0</v>
      </c>
      <c r="J20" s="405" t="s">
        <v>250</v>
      </c>
      <c r="K20" s="401">
        <v>0</v>
      </c>
      <c r="L20" s="405">
        <v>0</v>
      </c>
      <c r="M20" s="405" t="s">
        <v>250</v>
      </c>
      <c r="N20" s="381"/>
    </row>
    <row r="21" spans="1:14" x14ac:dyDescent="0.25">
      <c r="A21" s="396" t="s">
        <v>267</v>
      </c>
      <c r="B21" s="401">
        <v>1</v>
      </c>
      <c r="C21" s="405">
        <v>1526.93</v>
      </c>
      <c r="D21" s="405">
        <v>1526.93</v>
      </c>
      <c r="E21" s="401">
        <v>0</v>
      </c>
      <c r="F21" s="405">
        <v>0</v>
      </c>
      <c r="G21" s="405" t="s">
        <v>250</v>
      </c>
      <c r="H21" s="401">
        <v>0</v>
      </c>
      <c r="I21" s="405">
        <v>0</v>
      </c>
      <c r="J21" s="405" t="s">
        <v>250</v>
      </c>
      <c r="K21" s="401">
        <v>0</v>
      </c>
      <c r="L21" s="405">
        <v>0</v>
      </c>
      <c r="M21" s="405" t="s">
        <v>250</v>
      </c>
      <c r="N21" s="381"/>
    </row>
    <row r="22" spans="1:14" x14ac:dyDescent="0.25">
      <c r="A22" s="396" t="s">
        <v>268</v>
      </c>
      <c r="B22" s="401">
        <v>0</v>
      </c>
      <c r="C22" s="405">
        <v>0</v>
      </c>
      <c r="D22" s="405" t="s">
        <v>250</v>
      </c>
      <c r="E22" s="401">
        <v>0</v>
      </c>
      <c r="F22" s="405">
        <v>0</v>
      </c>
      <c r="G22" s="405" t="s">
        <v>250</v>
      </c>
      <c r="H22" s="401">
        <v>0</v>
      </c>
      <c r="I22" s="405">
        <v>0</v>
      </c>
      <c r="J22" s="405" t="s">
        <v>250</v>
      </c>
      <c r="K22" s="401">
        <v>0</v>
      </c>
      <c r="L22" s="405">
        <v>0</v>
      </c>
      <c r="M22" s="405" t="s">
        <v>250</v>
      </c>
      <c r="N22" s="381"/>
    </row>
    <row r="23" spans="1:14" x14ac:dyDescent="0.25">
      <c r="A23" s="396" t="s">
        <v>259</v>
      </c>
      <c r="B23" s="401">
        <v>0</v>
      </c>
      <c r="C23" s="405">
        <v>0</v>
      </c>
      <c r="D23" s="405" t="s">
        <v>250</v>
      </c>
      <c r="E23" s="401">
        <v>0</v>
      </c>
      <c r="F23" s="405">
        <v>0</v>
      </c>
      <c r="G23" s="405" t="s">
        <v>250</v>
      </c>
      <c r="H23" s="401">
        <v>0</v>
      </c>
      <c r="I23" s="405">
        <v>0</v>
      </c>
      <c r="J23" s="405" t="s">
        <v>250</v>
      </c>
      <c r="K23" s="401">
        <v>0</v>
      </c>
      <c r="L23" s="405">
        <v>0</v>
      </c>
      <c r="M23" s="405" t="s">
        <v>250</v>
      </c>
      <c r="N23" s="381"/>
    </row>
    <row r="24" spans="1:14" ht="15.75" x14ac:dyDescent="0.25">
      <c r="A24" s="409" t="s">
        <v>17</v>
      </c>
      <c r="B24" s="404">
        <v>912621</v>
      </c>
      <c r="C24" s="410"/>
      <c r="D24" s="410"/>
      <c r="E24" s="404">
        <v>262701</v>
      </c>
      <c r="F24" s="410"/>
      <c r="G24" s="410"/>
      <c r="H24" s="404">
        <v>72825</v>
      </c>
      <c r="I24" s="410"/>
      <c r="J24" s="410"/>
      <c r="K24" s="404">
        <v>0</v>
      </c>
      <c r="L24" s="410"/>
      <c r="M24" s="410"/>
      <c r="N24" s="381"/>
    </row>
    <row r="25" spans="1:14" x14ac:dyDescent="0.25">
      <c r="A25" s="395" t="s">
        <v>252</v>
      </c>
      <c r="B25" s="402"/>
      <c r="C25" s="406"/>
      <c r="D25" s="406"/>
      <c r="E25" s="402"/>
      <c r="F25" s="406"/>
      <c r="G25" s="406"/>
      <c r="H25" s="402"/>
      <c r="I25" s="406"/>
      <c r="J25" s="406"/>
      <c r="K25" s="402"/>
      <c r="L25" s="406"/>
      <c r="M25" s="406"/>
      <c r="N25" s="381"/>
    </row>
    <row r="26" spans="1:14" x14ac:dyDescent="0.25">
      <c r="A26" s="396" t="s">
        <v>260</v>
      </c>
      <c r="B26" s="401">
        <v>179926</v>
      </c>
      <c r="C26" s="415">
        <v>72.52</v>
      </c>
      <c r="D26" s="415">
        <v>74.39</v>
      </c>
      <c r="E26" s="401">
        <v>54260</v>
      </c>
      <c r="F26" s="405">
        <v>47.04</v>
      </c>
      <c r="G26" s="405">
        <v>44.7</v>
      </c>
      <c r="H26" s="401">
        <v>1</v>
      </c>
      <c r="I26" s="405">
        <v>49</v>
      </c>
      <c r="J26" s="405">
        <v>49</v>
      </c>
      <c r="K26" s="414">
        <v>0</v>
      </c>
      <c r="L26" s="415">
        <v>0</v>
      </c>
      <c r="M26" s="415" t="s">
        <v>250</v>
      </c>
      <c r="N26" s="381"/>
    </row>
    <row r="27" spans="1:14" x14ac:dyDescent="0.25">
      <c r="A27" s="396" t="s">
        <v>261</v>
      </c>
      <c r="B27" s="401">
        <v>137741</v>
      </c>
      <c r="C27" s="415">
        <v>125.13</v>
      </c>
      <c r="D27" s="415">
        <v>117.73</v>
      </c>
      <c r="E27" s="401">
        <v>12912</v>
      </c>
      <c r="F27" s="405">
        <v>133.47</v>
      </c>
      <c r="G27" s="405">
        <v>124.45</v>
      </c>
      <c r="H27" s="401">
        <v>2</v>
      </c>
      <c r="I27" s="405">
        <v>131.55000000000001</v>
      </c>
      <c r="J27" s="405">
        <v>131.55000000000001</v>
      </c>
      <c r="K27" s="414">
        <v>0</v>
      </c>
      <c r="L27" s="415">
        <v>0</v>
      </c>
      <c r="M27" s="415" t="s">
        <v>250</v>
      </c>
      <c r="N27" s="381"/>
    </row>
    <row r="28" spans="1:14" x14ac:dyDescent="0.25">
      <c r="A28" s="396" t="s">
        <v>262</v>
      </c>
      <c r="B28" s="401">
        <v>18300</v>
      </c>
      <c r="C28" s="415">
        <v>243.7</v>
      </c>
      <c r="D28" s="415">
        <v>242.76</v>
      </c>
      <c r="E28" s="401">
        <v>1425</v>
      </c>
      <c r="F28" s="405">
        <v>242.14</v>
      </c>
      <c r="G28" s="405">
        <v>243.68</v>
      </c>
      <c r="H28" s="401">
        <v>12</v>
      </c>
      <c r="I28" s="405">
        <v>241.84</v>
      </c>
      <c r="J28" s="405">
        <v>247.93</v>
      </c>
      <c r="K28" s="414">
        <v>0</v>
      </c>
      <c r="L28" s="415">
        <v>0</v>
      </c>
      <c r="M28" s="415" t="s">
        <v>250</v>
      </c>
      <c r="N28" s="381"/>
    </row>
    <row r="29" spans="1:14" x14ac:dyDescent="0.25">
      <c r="A29" s="396" t="s">
        <v>263</v>
      </c>
      <c r="B29" s="401">
        <v>1091</v>
      </c>
      <c r="C29" s="415">
        <v>331.34</v>
      </c>
      <c r="D29" s="415">
        <v>329.95</v>
      </c>
      <c r="E29" s="401">
        <v>150</v>
      </c>
      <c r="F29" s="405">
        <v>314.54000000000002</v>
      </c>
      <c r="G29" s="405">
        <v>309.86</v>
      </c>
      <c r="H29" s="401">
        <v>5</v>
      </c>
      <c r="I29" s="405">
        <v>305.76</v>
      </c>
      <c r="J29" s="405">
        <v>303.8</v>
      </c>
      <c r="K29" s="414">
        <v>0</v>
      </c>
      <c r="L29" s="415">
        <v>0</v>
      </c>
      <c r="M29" s="415" t="s">
        <v>250</v>
      </c>
      <c r="N29" s="381"/>
    </row>
    <row r="30" spans="1:14" x14ac:dyDescent="0.25">
      <c r="A30" s="396" t="s">
        <v>264</v>
      </c>
      <c r="B30" s="401">
        <v>45</v>
      </c>
      <c r="C30" s="415">
        <v>433.16</v>
      </c>
      <c r="D30" s="415">
        <v>437.28</v>
      </c>
      <c r="E30" s="401">
        <v>2</v>
      </c>
      <c r="F30" s="405">
        <v>441.77</v>
      </c>
      <c r="G30" s="405">
        <v>441.77</v>
      </c>
      <c r="H30" s="401">
        <v>0</v>
      </c>
      <c r="I30" s="405">
        <v>0</v>
      </c>
      <c r="J30" s="405" t="s">
        <v>250</v>
      </c>
      <c r="K30" s="414">
        <v>0</v>
      </c>
      <c r="L30" s="415">
        <v>0</v>
      </c>
      <c r="M30" s="415" t="s">
        <v>250</v>
      </c>
      <c r="N30" s="381"/>
    </row>
    <row r="31" spans="1:14" x14ac:dyDescent="0.25">
      <c r="A31" s="412" t="s">
        <v>265</v>
      </c>
      <c r="B31" s="401">
        <v>5</v>
      </c>
      <c r="C31" s="415">
        <v>557.02</v>
      </c>
      <c r="D31" s="415">
        <v>549.91999999999996</v>
      </c>
      <c r="E31" s="401">
        <v>0</v>
      </c>
      <c r="F31" s="405">
        <v>0</v>
      </c>
      <c r="G31" s="405" t="s">
        <v>250</v>
      </c>
      <c r="H31" s="401">
        <v>0</v>
      </c>
      <c r="I31" s="405">
        <v>0</v>
      </c>
      <c r="J31" s="405" t="s">
        <v>250</v>
      </c>
      <c r="K31" s="414">
        <v>0</v>
      </c>
      <c r="L31" s="415">
        <v>0</v>
      </c>
      <c r="M31" s="415" t="s">
        <v>250</v>
      </c>
      <c r="N31" s="381"/>
    </row>
    <row r="32" spans="1:14" x14ac:dyDescent="0.25">
      <c r="A32" s="396" t="s">
        <v>266</v>
      </c>
      <c r="B32" s="401">
        <v>0</v>
      </c>
      <c r="C32" s="415">
        <v>0</v>
      </c>
      <c r="D32" s="415" t="s">
        <v>250</v>
      </c>
      <c r="E32" s="401">
        <v>0</v>
      </c>
      <c r="F32" s="405">
        <v>0</v>
      </c>
      <c r="G32" s="405" t="s">
        <v>250</v>
      </c>
      <c r="H32" s="401">
        <v>0</v>
      </c>
      <c r="I32" s="405">
        <v>0</v>
      </c>
      <c r="J32" s="405" t="s">
        <v>250</v>
      </c>
      <c r="K32" s="401">
        <v>0</v>
      </c>
      <c r="L32" s="405">
        <v>0</v>
      </c>
      <c r="M32" s="405" t="s">
        <v>250</v>
      </c>
      <c r="N32" s="381"/>
    </row>
    <row r="33" spans="1:14" x14ac:dyDescent="0.25">
      <c r="A33" s="396" t="s">
        <v>267</v>
      </c>
      <c r="B33" s="401">
        <v>0</v>
      </c>
      <c r="C33" s="415">
        <v>0</v>
      </c>
      <c r="D33" s="415" t="s">
        <v>250</v>
      </c>
      <c r="E33" s="401">
        <v>0</v>
      </c>
      <c r="F33" s="405">
        <v>0</v>
      </c>
      <c r="G33" s="405" t="s">
        <v>250</v>
      </c>
      <c r="H33" s="401">
        <v>0</v>
      </c>
      <c r="I33" s="405">
        <v>0</v>
      </c>
      <c r="J33" s="405" t="s">
        <v>250</v>
      </c>
      <c r="K33" s="401">
        <v>0</v>
      </c>
      <c r="L33" s="405">
        <v>0</v>
      </c>
      <c r="M33" s="405" t="s">
        <v>250</v>
      </c>
      <c r="N33" s="394"/>
    </row>
    <row r="34" spans="1:14" x14ac:dyDescent="0.25">
      <c r="A34" s="396" t="s">
        <v>268</v>
      </c>
      <c r="B34" s="401">
        <v>0</v>
      </c>
      <c r="C34" s="415">
        <v>0</v>
      </c>
      <c r="D34" s="415" t="s">
        <v>250</v>
      </c>
      <c r="E34" s="401">
        <v>0</v>
      </c>
      <c r="F34" s="405">
        <v>0</v>
      </c>
      <c r="G34" s="405" t="s">
        <v>250</v>
      </c>
      <c r="H34" s="401">
        <v>0</v>
      </c>
      <c r="I34" s="405">
        <v>0</v>
      </c>
      <c r="J34" s="405" t="s">
        <v>250</v>
      </c>
      <c r="K34" s="401">
        <v>0</v>
      </c>
      <c r="L34" s="405">
        <v>0</v>
      </c>
      <c r="M34" s="405" t="s">
        <v>250</v>
      </c>
      <c r="N34" s="394"/>
    </row>
    <row r="35" spans="1:14" x14ac:dyDescent="0.25">
      <c r="A35" s="396" t="s">
        <v>259</v>
      </c>
      <c r="B35" s="401">
        <v>0</v>
      </c>
      <c r="C35" s="415">
        <v>0</v>
      </c>
      <c r="D35" s="415" t="s">
        <v>250</v>
      </c>
      <c r="E35" s="401">
        <v>0</v>
      </c>
      <c r="F35" s="405">
        <v>0</v>
      </c>
      <c r="G35" s="405" t="s">
        <v>250</v>
      </c>
      <c r="H35" s="401">
        <v>0</v>
      </c>
      <c r="I35" s="405">
        <v>0</v>
      </c>
      <c r="J35" s="405" t="s">
        <v>250</v>
      </c>
      <c r="K35" s="401">
        <v>0</v>
      </c>
      <c r="L35" s="405">
        <v>0</v>
      </c>
      <c r="M35" s="405" t="s">
        <v>250</v>
      </c>
      <c r="N35" s="394"/>
    </row>
    <row r="36" spans="1:14" ht="15.75" x14ac:dyDescent="0.25">
      <c r="A36" s="409" t="s">
        <v>253</v>
      </c>
      <c r="B36" s="404">
        <v>337108</v>
      </c>
      <c r="C36" s="410"/>
      <c r="D36" s="410"/>
      <c r="E36" s="404">
        <v>68749</v>
      </c>
      <c r="F36" s="410"/>
      <c r="G36" s="410"/>
      <c r="H36" s="404">
        <v>20</v>
      </c>
      <c r="I36" s="410"/>
      <c r="J36" s="410"/>
      <c r="K36" s="404">
        <v>0</v>
      </c>
      <c r="L36" s="410"/>
      <c r="M36" s="410"/>
      <c r="N36" s="394"/>
    </row>
    <row r="37" spans="1:14" x14ac:dyDescent="0.25">
      <c r="A37" s="395" t="s">
        <v>356</v>
      </c>
      <c r="B37" s="403"/>
      <c r="C37" s="416"/>
      <c r="D37" s="406"/>
      <c r="E37" s="402"/>
      <c r="F37" s="406"/>
      <c r="G37" s="406"/>
      <c r="H37" s="402"/>
      <c r="I37" s="406"/>
      <c r="J37" s="406"/>
      <c r="K37" s="402"/>
      <c r="L37" s="406"/>
      <c r="M37" s="406"/>
      <c r="N37" s="394"/>
    </row>
    <row r="38" spans="1:14" x14ac:dyDescent="0.25">
      <c r="A38" s="396" t="s">
        <v>254</v>
      </c>
      <c r="B38" s="401">
        <v>22463</v>
      </c>
      <c r="C38" s="415">
        <v>338.5</v>
      </c>
      <c r="D38" s="415">
        <v>338.4</v>
      </c>
      <c r="E38" s="401">
        <v>0</v>
      </c>
      <c r="F38" s="405">
        <v>0</v>
      </c>
      <c r="G38" s="405" t="s">
        <v>250</v>
      </c>
      <c r="H38" s="401">
        <v>0</v>
      </c>
      <c r="I38" s="405">
        <v>0</v>
      </c>
      <c r="J38" s="405" t="s">
        <v>250</v>
      </c>
      <c r="K38" s="401">
        <v>12185</v>
      </c>
      <c r="L38" s="405">
        <v>207.83</v>
      </c>
      <c r="M38" s="405">
        <v>170.49</v>
      </c>
      <c r="N38" s="394"/>
    </row>
    <row r="39" spans="1:14" x14ac:dyDescent="0.25">
      <c r="A39" s="396" t="s">
        <v>255</v>
      </c>
      <c r="B39" s="414">
        <v>0</v>
      </c>
      <c r="C39" s="415">
        <v>0</v>
      </c>
      <c r="D39" s="415" t="s">
        <v>250</v>
      </c>
      <c r="E39" s="397">
        <v>0</v>
      </c>
      <c r="F39" s="398">
        <v>0</v>
      </c>
      <c r="G39" s="398" t="s">
        <v>250</v>
      </c>
      <c r="H39" s="397">
        <v>0</v>
      </c>
      <c r="I39" s="398">
        <v>0</v>
      </c>
      <c r="J39" s="398" t="s">
        <v>250</v>
      </c>
      <c r="K39" s="397">
        <v>0</v>
      </c>
      <c r="L39" s="398">
        <v>0</v>
      </c>
      <c r="M39" s="398" t="s">
        <v>250</v>
      </c>
      <c r="N39" s="394"/>
    </row>
    <row r="40" spans="1:14" x14ac:dyDescent="0.25">
      <c r="A40" s="396" t="s">
        <v>256</v>
      </c>
      <c r="B40" s="414">
        <v>0</v>
      </c>
      <c r="C40" s="415">
        <v>0</v>
      </c>
      <c r="D40" s="415" t="s">
        <v>250</v>
      </c>
      <c r="E40" s="397">
        <v>0</v>
      </c>
      <c r="F40" s="398">
        <v>0</v>
      </c>
      <c r="G40" s="398" t="s">
        <v>250</v>
      </c>
      <c r="H40" s="397">
        <v>0</v>
      </c>
      <c r="I40" s="398">
        <v>0</v>
      </c>
      <c r="J40" s="398" t="s">
        <v>250</v>
      </c>
      <c r="K40" s="397">
        <v>0</v>
      </c>
      <c r="L40" s="398">
        <v>0</v>
      </c>
      <c r="M40" s="398" t="s">
        <v>250</v>
      </c>
      <c r="N40" s="394"/>
    </row>
    <row r="41" spans="1:14" x14ac:dyDescent="0.25">
      <c r="A41" s="396" t="s">
        <v>257</v>
      </c>
      <c r="B41" s="414">
        <v>0</v>
      </c>
      <c r="C41" s="415">
        <v>0</v>
      </c>
      <c r="D41" s="415" t="s">
        <v>250</v>
      </c>
      <c r="E41" s="397">
        <v>0</v>
      </c>
      <c r="F41" s="398">
        <v>0</v>
      </c>
      <c r="G41" s="398" t="s">
        <v>250</v>
      </c>
      <c r="H41" s="397">
        <v>0</v>
      </c>
      <c r="I41" s="398">
        <v>0</v>
      </c>
      <c r="J41" s="398" t="s">
        <v>250</v>
      </c>
      <c r="K41" s="397">
        <v>0</v>
      </c>
      <c r="L41" s="398">
        <v>0</v>
      </c>
      <c r="M41" s="398" t="s">
        <v>250</v>
      </c>
      <c r="N41" s="394"/>
    </row>
    <row r="42" spans="1:14" x14ac:dyDescent="0.25">
      <c r="A42" s="396" t="s">
        <v>258</v>
      </c>
      <c r="B42" s="414">
        <v>0</v>
      </c>
      <c r="C42" s="415">
        <v>0</v>
      </c>
      <c r="D42" s="415" t="s">
        <v>250</v>
      </c>
      <c r="E42" s="397">
        <v>0</v>
      </c>
      <c r="F42" s="398">
        <v>0</v>
      </c>
      <c r="G42" s="398" t="s">
        <v>250</v>
      </c>
      <c r="H42" s="397">
        <v>0</v>
      </c>
      <c r="I42" s="398">
        <v>0</v>
      </c>
      <c r="J42" s="398" t="s">
        <v>250</v>
      </c>
      <c r="K42" s="397">
        <v>0</v>
      </c>
      <c r="L42" s="398">
        <v>0</v>
      </c>
      <c r="M42" s="398" t="s">
        <v>250</v>
      </c>
      <c r="N42" s="394"/>
    </row>
    <row r="43" spans="1:14" x14ac:dyDescent="0.25">
      <c r="A43" s="396" t="s">
        <v>259</v>
      </c>
      <c r="B43" s="414">
        <v>0</v>
      </c>
      <c r="C43" s="415">
        <v>0</v>
      </c>
      <c r="D43" s="415" t="s">
        <v>250</v>
      </c>
      <c r="E43" s="397">
        <v>0</v>
      </c>
      <c r="F43" s="398">
        <v>0</v>
      </c>
      <c r="G43" s="398" t="s">
        <v>250</v>
      </c>
      <c r="H43" s="397">
        <v>0</v>
      </c>
      <c r="I43" s="398">
        <v>0</v>
      </c>
      <c r="J43" s="398" t="s">
        <v>250</v>
      </c>
      <c r="K43" s="397">
        <v>0</v>
      </c>
      <c r="L43" s="398">
        <v>0</v>
      </c>
      <c r="M43" s="398" t="s">
        <v>250</v>
      </c>
      <c r="N43" s="394"/>
    </row>
    <row r="44" spans="1:14" ht="15.75" x14ac:dyDescent="0.25">
      <c r="A44" s="409" t="s">
        <v>362</v>
      </c>
      <c r="B44" s="411">
        <v>22463</v>
      </c>
      <c r="C44" s="417"/>
      <c r="D44" s="410"/>
      <c r="E44" s="404">
        <v>0</v>
      </c>
      <c r="F44" s="410"/>
      <c r="G44" s="410"/>
      <c r="H44" s="404">
        <v>0</v>
      </c>
      <c r="I44" s="410"/>
      <c r="J44" s="410"/>
      <c r="K44" s="404">
        <v>12185</v>
      </c>
      <c r="L44" s="410"/>
      <c r="M44" s="410"/>
      <c r="N44" s="394"/>
    </row>
    <row r="45" spans="1:14" x14ac:dyDescent="0.25">
      <c r="A45" s="395" t="s">
        <v>488</v>
      </c>
      <c r="B45" s="403"/>
      <c r="C45" s="416"/>
      <c r="D45" s="406"/>
      <c r="E45" s="402"/>
      <c r="F45" s="406"/>
      <c r="G45" s="406"/>
      <c r="H45" s="402"/>
      <c r="I45" s="406"/>
      <c r="J45" s="406"/>
      <c r="K45" s="402"/>
      <c r="L45" s="406"/>
      <c r="M45" s="406"/>
      <c r="N45" s="394"/>
    </row>
    <row r="46" spans="1:14" x14ac:dyDescent="0.25">
      <c r="A46" s="396" t="s">
        <v>254</v>
      </c>
      <c r="B46" s="401">
        <v>0</v>
      </c>
      <c r="C46" s="415">
        <v>0</v>
      </c>
      <c r="D46" s="415" t="s">
        <v>250</v>
      </c>
      <c r="E46" s="401">
        <v>0</v>
      </c>
      <c r="F46" s="405">
        <v>0</v>
      </c>
      <c r="G46" s="405" t="s">
        <v>250</v>
      </c>
      <c r="H46" s="401">
        <v>0</v>
      </c>
      <c r="I46" s="405">
        <v>0</v>
      </c>
      <c r="J46" s="405" t="s">
        <v>250</v>
      </c>
      <c r="K46" s="401">
        <v>0</v>
      </c>
      <c r="L46" s="405">
        <v>0</v>
      </c>
      <c r="M46" s="405" t="s">
        <v>250</v>
      </c>
      <c r="N46" s="394" t="s">
        <v>250</v>
      </c>
    </row>
    <row r="47" spans="1:14" x14ac:dyDescent="0.25">
      <c r="A47" s="396" t="s">
        <v>255</v>
      </c>
      <c r="B47" s="414">
        <v>0</v>
      </c>
      <c r="C47" s="415">
        <v>0</v>
      </c>
      <c r="D47" s="415" t="s">
        <v>250</v>
      </c>
      <c r="E47" s="397">
        <v>0</v>
      </c>
      <c r="F47" s="398">
        <v>0</v>
      </c>
      <c r="G47" s="398" t="s">
        <v>250</v>
      </c>
      <c r="H47" s="397">
        <v>0</v>
      </c>
      <c r="I47" s="398">
        <v>0</v>
      </c>
      <c r="J47" s="398" t="s">
        <v>250</v>
      </c>
      <c r="K47" s="397">
        <v>0</v>
      </c>
      <c r="L47" s="398">
        <v>0</v>
      </c>
      <c r="M47" s="398" t="s">
        <v>250</v>
      </c>
      <c r="N47" s="394" t="s">
        <v>250</v>
      </c>
    </row>
    <row r="48" spans="1:14" x14ac:dyDescent="0.25">
      <c r="A48" s="396" t="s">
        <v>256</v>
      </c>
      <c r="B48" s="414">
        <v>0</v>
      </c>
      <c r="C48" s="415">
        <v>0</v>
      </c>
      <c r="D48" s="415" t="s">
        <v>250</v>
      </c>
      <c r="E48" s="397">
        <v>0</v>
      </c>
      <c r="F48" s="398">
        <v>0</v>
      </c>
      <c r="G48" s="398" t="s">
        <v>250</v>
      </c>
      <c r="H48" s="397">
        <v>0</v>
      </c>
      <c r="I48" s="398">
        <v>0</v>
      </c>
      <c r="J48" s="398" t="s">
        <v>250</v>
      </c>
      <c r="K48" s="397">
        <v>0</v>
      </c>
      <c r="L48" s="398">
        <v>0</v>
      </c>
      <c r="M48" s="398" t="s">
        <v>250</v>
      </c>
      <c r="N48" s="394" t="s">
        <v>250</v>
      </c>
    </row>
    <row r="49" spans="1:14" x14ac:dyDescent="0.25">
      <c r="A49" s="396" t="s">
        <v>257</v>
      </c>
      <c r="B49" s="414">
        <v>0</v>
      </c>
      <c r="C49" s="415">
        <v>0</v>
      </c>
      <c r="D49" s="415" t="s">
        <v>250</v>
      </c>
      <c r="E49" s="397">
        <v>0</v>
      </c>
      <c r="F49" s="398">
        <v>0</v>
      </c>
      <c r="G49" s="398" t="s">
        <v>250</v>
      </c>
      <c r="H49" s="397">
        <v>0</v>
      </c>
      <c r="I49" s="398">
        <v>0</v>
      </c>
      <c r="J49" s="398" t="s">
        <v>250</v>
      </c>
      <c r="K49" s="397">
        <v>0</v>
      </c>
      <c r="L49" s="398">
        <v>0</v>
      </c>
      <c r="M49" s="398" t="s">
        <v>250</v>
      </c>
      <c r="N49" s="394" t="s">
        <v>250</v>
      </c>
    </row>
    <row r="50" spans="1:14" x14ac:dyDescent="0.25">
      <c r="A50" s="396" t="s">
        <v>258</v>
      </c>
      <c r="B50" s="414">
        <v>0</v>
      </c>
      <c r="C50" s="415">
        <v>0</v>
      </c>
      <c r="D50" s="415" t="s">
        <v>250</v>
      </c>
      <c r="E50" s="397">
        <v>0</v>
      </c>
      <c r="F50" s="398">
        <v>0</v>
      </c>
      <c r="G50" s="398" t="s">
        <v>250</v>
      </c>
      <c r="H50" s="397">
        <v>0</v>
      </c>
      <c r="I50" s="398">
        <v>0</v>
      </c>
      <c r="J50" s="398" t="s">
        <v>250</v>
      </c>
      <c r="K50" s="397">
        <v>0</v>
      </c>
      <c r="L50" s="398">
        <v>0</v>
      </c>
      <c r="M50" s="398" t="s">
        <v>250</v>
      </c>
      <c r="N50" s="394" t="s">
        <v>250</v>
      </c>
    </row>
    <row r="51" spans="1:14" x14ac:dyDescent="0.25">
      <c r="A51" s="396" t="s">
        <v>259</v>
      </c>
      <c r="B51" s="414">
        <v>0</v>
      </c>
      <c r="C51" s="415">
        <v>0</v>
      </c>
      <c r="D51" s="415" t="s">
        <v>250</v>
      </c>
      <c r="E51" s="397">
        <v>0</v>
      </c>
      <c r="F51" s="398">
        <v>0</v>
      </c>
      <c r="G51" s="398" t="s">
        <v>250</v>
      </c>
      <c r="H51" s="397">
        <v>0</v>
      </c>
      <c r="I51" s="398">
        <v>0</v>
      </c>
      <c r="J51" s="398" t="s">
        <v>250</v>
      </c>
      <c r="K51" s="397">
        <v>0</v>
      </c>
      <c r="L51" s="398">
        <v>0</v>
      </c>
      <c r="M51" s="398" t="s">
        <v>250</v>
      </c>
      <c r="N51" s="394" t="s">
        <v>250</v>
      </c>
    </row>
    <row r="52" spans="1:14" ht="15.75" x14ac:dyDescent="0.25">
      <c r="A52" s="409" t="s">
        <v>428</v>
      </c>
      <c r="B52" s="411">
        <v>0</v>
      </c>
      <c r="C52" s="417"/>
      <c r="D52" s="410"/>
      <c r="E52" s="404">
        <v>0</v>
      </c>
      <c r="F52" s="410"/>
      <c r="G52" s="410"/>
      <c r="H52" s="404">
        <v>0</v>
      </c>
      <c r="I52" s="410"/>
      <c r="J52" s="410"/>
      <c r="K52" s="404">
        <v>0</v>
      </c>
      <c r="L52" s="410"/>
      <c r="M52" s="410"/>
      <c r="N52" s="394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34"/>
  <sheetViews>
    <sheetView workbookViewId="0">
      <selection sqref="A1:G1"/>
    </sheetView>
  </sheetViews>
  <sheetFormatPr defaultRowHeight="15" x14ac:dyDescent="0.25"/>
  <cols>
    <col min="1" max="1" width="6.140625" style="15" bestFit="1" customWidth="1"/>
    <col min="2" max="2" width="50.42578125" style="15" customWidth="1"/>
    <col min="3" max="3" width="16.5703125" style="15" customWidth="1"/>
    <col min="4" max="4" width="19" style="15" customWidth="1"/>
    <col min="5" max="5" width="23.7109375" style="15" customWidth="1"/>
    <col min="6" max="6" width="17.5703125" style="15" customWidth="1"/>
    <col min="7" max="7" width="17.7109375" style="15" customWidth="1"/>
    <col min="8" max="16384" width="9.140625" style="15"/>
  </cols>
  <sheetData>
    <row r="1" spans="1:10" s="8" customFormat="1" ht="18.75" x14ac:dyDescent="0.3">
      <c r="A1" s="737" t="s">
        <v>803</v>
      </c>
      <c r="B1" s="737"/>
      <c r="C1" s="737"/>
      <c r="D1" s="737"/>
      <c r="E1" s="737"/>
      <c r="F1" s="737"/>
      <c r="G1" s="737"/>
    </row>
    <row r="2" spans="1:10" x14ac:dyDescent="0.25">
      <c r="A2" s="2"/>
    </row>
    <row r="3" spans="1:10" ht="15.75" x14ac:dyDescent="0.25">
      <c r="A3" s="430" t="s">
        <v>9</v>
      </c>
      <c r="B3" s="431" t="s">
        <v>397</v>
      </c>
      <c r="C3" s="430" t="s">
        <v>490</v>
      </c>
      <c r="D3" s="430" t="s">
        <v>398</v>
      </c>
      <c r="E3" s="430" t="s">
        <v>399</v>
      </c>
      <c r="F3" s="430" t="s">
        <v>400</v>
      </c>
      <c r="G3" s="430" t="s">
        <v>401</v>
      </c>
      <c r="H3" s="425"/>
      <c r="I3" s="425"/>
      <c r="J3" s="425"/>
    </row>
    <row r="4" spans="1:10" x14ac:dyDescent="0.25">
      <c r="A4" s="424">
        <v>1</v>
      </c>
      <c r="B4" s="422">
        <v>10</v>
      </c>
      <c r="C4" s="421">
        <v>4</v>
      </c>
      <c r="D4" s="421">
        <v>17</v>
      </c>
      <c r="E4" s="421">
        <v>13</v>
      </c>
      <c r="F4" s="421">
        <v>10</v>
      </c>
      <c r="G4" s="421">
        <v>0</v>
      </c>
      <c r="H4" s="419"/>
      <c r="I4" s="419"/>
      <c r="J4" s="419"/>
    </row>
    <row r="5" spans="1:10" x14ac:dyDescent="0.25">
      <c r="A5" s="424">
        <v>2</v>
      </c>
      <c r="B5" s="422">
        <v>9</v>
      </c>
      <c r="C5" s="421">
        <v>8</v>
      </c>
      <c r="D5" s="421">
        <v>31</v>
      </c>
      <c r="E5" s="421">
        <v>20</v>
      </c>
      <c r="F5" s="421">
        <v>21</v>
      </c>
      <c r="G5" s="421">
        <v>0</v>
      </c>
      <c r="H5" s="419"/>
      <c r="I5" s="419"/>
      <c r="J5" s="419"/>
    </row>
    <row r="6" spans="1:10" x14ac:dyDescent="0.25">
      <c r="A6" s="424">
        <v>3</v>
      </c>
      <c r="B6" s="422">
        <v>8</v>
      </c>
      <c r="C6" s="421">
        <v>72</v>
      </c>
      <c r="D6" s="421">
        <v>269</v>
      </c>
      <c r="E6" s="421">
        <v>165</v>
      </c>
      <c r="F6" s="421">
        <v>142</v>
      </c>
      <c r="G6" s="421">
        <v>0</v>
      </c>
      <c r="H6" s="419"/>
      <c r="I6" s="419"/>
      <c r="J6" s="419"/>
    </row>
    <row r="7" spans="1:10" x14ac:dyDescent="0.25">
      <c r="A7" s="424">
        <v>4</v>
      </c>
      <c r="B7" s="422">
        <v>7</v>
      </c>
      <c r="C7" s="421">
        <v>485</v>
      </c>
      <c r="D7" s="421">
        <v>1572</v>
      </c>
      <c r="E7" s="421">
        <v>917</v>
      </c>
      <c r="F7" s="421">
        <v>906</v>
      </c>
      <c r="G7" s="421">
        <v>0</v>
      </c>
      <c r="H7" s="419"/>
      <c r="I7" s="419"/>
      <c r="J7" s="419"/>
    </row>
    <row r="8" spans="1:10" x14ac:dyDescent="0.25">
      <c r="A8" s="424">
        <v>5</v>
      </c>
      <c r="B8" s="422">
        <v>6</v>
      </c>
      <c r="C8" s="421">
        <v>6218</v>
      </c>
      <c r="D8" s="421">
        <v>14158</v>
      </c>
      <c r="E8" s="421">
        <v>11574</v>
      </c>
      <c r="F8" s="421">
        <v>11576</v>
      </c>
      <c r="G8" s="421">
        <v>0</v>
      </c>
      <c r="H8" s="419"/>
      <c r="I8" s="419"/>
      <c r="J8" s="419"/>
    </row>
    <row r="9" spans="1:10" x14ac:dyDescent="0.25">
      <c r="A9" s="424">
        <v>6</v>
      </c>
      <c r="B9" s="422">
        <v>5</v>
      </c>
      <c r="C9" s="421">
        <v>16357</v>
      </c>
      <c r="D9" s="421">
        <v>35866</v>
      </c>
      <c r="E9" s="421">
        <v>27129</v>
      </c>
      <c r="F9" s="421">
        <v>18790</v>
      </c>
      <c r="G9" s="421">
        <v>0</v>
      </c>
      <c r="H9" s="419"/>
      <c r="I9" s="419"/>
      <c r="J9" s="419"/>
    </row>
    <row r="10" spans="1:10" x14ac:dyDescent="0.25">
      <c r="A10" s="424">
        <v>7</v>
      </c>
      <c r="B10" s="422">
        <v>4</v>
      </c>
      <c r="C10" s="421">
        <v>68787</v>
      </c>
      <c r="D10" s="421">
        <v>139134</v>
      </c>
      <c r="E10" s="421">
        <v>104412</v>
      </c>
      <c r="F10" s="421">
        <v>31602</v>
      </c>
      <c r="G10" s="421">
        <v>0</v>
      </c>
      <c r="H10" s="419"/>
      <c r="I10" s="419"/>
      <c r="J10" s="419"/>
    </row>
    <row r="11" spans="1:10" x14ac:dyDescent="0.25">
      <c r="A11" s="424">
        <v>8</v>
      </c>
      <c r="B11" s="422">
        <v>3</v>
      </c>
      <c r="C11" s="421">
        <v>355053</v>
      </c>
      <c r="D11" s="421">
        <v>457786</v>
      </c>
      <c r="E11" s="421">
        <v>312553</v>
      </c>
      <c r="F11" s="421">
        <v>294820</v>
      </c>
      <c r="G11" s="421">
        <v>0</v>
      </c>
      <c r="H11" s="419"/>
      <c r="I11" s="419"/>
      <c r="J11" s="419"/>
    </row>
    <row r="12" spans="1:10" x14ac:dyDescent="0.25">
      <c r="A12" s="424">
        <v>9</v>
      </c>
      <c r="B12" s="422">
        <v>2</v>
      </c>
      <c r="C12" s="421">
        <v>909066</v>
      </c>
      <c r="D12" s="421">
        <v>987275</v>
      </c>
      <c r="E12" s="421">
        <v>788507</v>
      </c>
      <c r="F12" s="421">
        <v>42350</v>
      </c>
      <c r="G12" s="421">
        <v>0</v>
      </c>
      <c r="H12" s="419"/>
      <c r="I12" s="419"/>
      <c r="J12" s="419"/>
    </row>
    <row r="13" spans="1:10" x14ac:dyDescent="0.25">
      <c r="A13" s="424">
        <v>10</v>
      </c>
      <c r="B13" s="422">
        <v>1</v>
      </c>
      <c r="C13" s="421">
        <v>1142621</v>
      </c>
      <c r="D13" s="421">
        <v>1134104</v>
      </c>
      <c r="E13" s="421">
        <v>2857</v>
      </c>
      <c r="F13" s="421">
        <v>5660</v>
      </c>
      <c r="G13" s="421">
        <v>0</v>
      </c>
      <c r="H13" s="419"/>
      <c r="I13" s="419"/>
      <c r="J13" s="419"/>
    </row>
    <row r="14" spans="1:10" ht="15.75" x14ac:dyDescent="0.25">
      <c r="A14" s="426"/>
      <c r="B14" s="428" t="s">
        <v>491</v>
      </c>
      <c r="C14" s="429">
        <v>2498671</v>
      </c>
      <c r="D14" s="429">
        <v>2770212</v>
      </c>
      <c r="E14" s="429">
        <v>1248147</v>
      </c>
      <c r="F14" s="429">
        <v>405877</v>
      </c>
      <c r="G14" s="429">
        <v>0</v>
      </c>
      <c r="H14" s="420"/>
      <c r="I14" s="420"/>
      <c r="J14" s="448"/>
    </row>
    <row r="15" spans="1:10" x14ac:dyDescent="0.25">
      <c r="A15" s="419"/>
      <c r="B15" s="419"/>
      <c r="C15" s="423"/>
      <c r="D15" s="419"/>
      <c r="E15" s="419"/>
      <c r="F15" s="419"/>
      <c r="G15" s="419"/>
      <c r="H15" s="419"/>
      <c r="I15" s="419"/>
      <c r="J15" s="419"/>
    </row>
    <row r="16" spans="1:10" ht="15.75" x14ac:dyDescent="0.25">
      <c r="A16" s="425" t="s">
        <v>492</v>
      </c>
      <c r="B16" s="427"/>
      <c r="C16" s="427"/>
      <c r="D16" s="435"/>
      <c r="E16" s="435"/>
      <c r="F16" s="427"/>
      <c r="G16" s="437"/>
      <c r="H16" s="427"/>
      <c r="I16" s="427"/>
      <c r="J16" s="427"/>
    </row>
    <row r="17" spans="1:10" x14ac:dyDescent="0.25">
      <c r="A17" s="419"/>
      <c r="B17" s="419"/>
      <c r="C17" s="419"/>
      <c r="D17" s="419"/>
      <c r="E17" s="423"/>
      <c r="F17" s="419"/>
      <c r="G17" s="419"/>
      <c r="H17" s="419"/>
      <c r="I17" s="419"/>
      <c r="J17" s="418"/>
    </row>
    <row r="18" spans="1:10" ht="15.75" x14ac:dyDescent="0.25">
      <c r="A18" s="430" t="s">
        <v>9</v>
      </c>
      <c r="B18" s="431" t="s">
        <v>493</v>
      </c>
      <c r="C18" s="430" t="s">
        <v>490</v>
      </c>
      <c r="D18" s="427"/>
      <c r="E18" s="445"/>
      <c r="F18" s="445"/>
      <c r="G18" s="419"/>
      <c r="H18" s="419"/>
      <c r="I18" s="419"/>
      <c r="J18" s="418"/>
    </row>
    <row r="19" spans="1:10" x14ac:dyDescent="0.25">
      <c r="A19" s="450">
        <v>1</v>
      </c>
      <c r="B19" s="438">
        <v>6</v>
      </c>
      <c r="C19" s="439">
        <v>2</v>
      </c>
      <c r="D19" s="432"/>
      <c r="E19" s="446"/>
      <c r="F19" s="445"/>
      <c r="G19" s="419"/>
      <c r="H19" s="419"/>
      <c r="I19" s="419"/>
      <c r="J19" s="418"/>
    </row>
    <row r="20" spans="1:10" x14ac:dyDescent="0.25">
      <c r="A20" s="450">
        <v>2</v>
      </c>
      <c r="B20" s="438">
        <v>5</v>
      </c>
      <c r="C20" s="439">
        <v>9</v>
      </c>
      <c r="D20" s="432"/>
      <c r="E20" s="446"/>
      <c r="F20" s="445"/>
      <c r="G20" s="419"/>
      <c r="H20" s="419"/>
      <c r="I20" s="419"/>
      <c r="J20" s="418"/>
    </row>
    <row r="21" spans="1:10" x14ac:dyDescent="0.25">
      <c r="A21" s="450">
        <v>3</v>
      </c>
      <c r="B21" s="438">
        <v>4</v>
      </c>
      <c r="C21" s="439">
        <v>649</v>
      </c>
      <c r="D21" s="432"/>
      <c r="E21" s="446"/>
      <c r="F21" s="445"/>
      <c r="G21" s="444"/>
      <c r="H21" s="445"/>
      <c r="I21" s="444"/>
      <c r="J21" s="418"/>
    </row>
    <row r="22" spans="1:10" x14ac:dyDescent="0.25">
      <c r="A22" s="450">
        <v>4</v>
      </c>
      <c r="B22" s="438">
        <v>3</v>
      </c>
      <c r="C22" s="439">
        <v>10326</v>
      </c>
      <c r="D22" s="432"/>
      <c r="E22" s="446"/>
      <c r="F22" s="445"/>
      <c r="G22" s="419"/>
      <c r="H22" s="446"/>
      <c r="I22" s="444"/>
      <c r="J22" s="418"/>
    </row>
    <row r="23" spans="1:10" x14ac:dyDescent="0.25">
      <c r="A23" s="450">
        <v>5</v>
      </c>
      <c r="B23" s="438">
        <v>2</v>
      </c>
      <c r="C23" s="439">
        <v>258024</v>
      </c>
      <c r="D23" s="423"/>
      <c r="E23" s="449"/>
      <c r="F23" s="447"/>
      <c r="G23" s="419"/>
      <c r="H23" s="446"/>
      <c r="I23" s="444"/>
      <c r="J23" s="418"/>
    </row>
    <row r="24" spans="1:10" x14ac:dyDescent="0.25">
      <c r="A24" s="450">
        <v>6</v>
      </c>
      <c r="B24" s="438">
        <v>1</v>
      </c>
      <c r="C24" s="439">
        <v>2220533</v>
      </c>
      <c r="D24" s="436"/>
      <c r="E24" s="419"/>
      <c r="F24" s="419"/>
      <c r="G24" s="419"/>
      <c r="H24" s="446"/>
      <c r="I24" s="444"/>
      <c r="J24" s="418"/>
    </row>
    <row r="25" spans="1:10" ht="15.75" x14ac:dyDescent="0.25">
      <c r="A25" s="443"/>
      <c r="B25" s="429" t="s">
        <v>491</v>
      </c>
      <c r="C25" s="429">
        <v>2489543</v>
      </c>
      <c r="D25" s="436"/>
      <c r="E25" s="419"/>
      <c r="F25" s="419"/>
      <c r="G25" s="419"/>
      <c r="H25" s="444"/>
      <c r="I25" s="444"/>
      <c r="J25" s="418"/>
    </row>
    <row r="26" spans="1:10" x14ac:dyDescent="0.25">
      <c r="A26" s="419"/>
      <c r="B26" s="419"/>
      <c r="C26" s="419"/>
      <c r="D26" s="436"/>
      <c r="E26" s="419"/>
      <c r="F26" s="419"/>
      <c r="G26" s="419"/>
      <c r="H26" s="419"/>
      <c r="I26" s="419"/>
      <c r="J26" s="418"/>
    </row>
    <row r="27" spans="1:10" ht="15.75" x14ac:dyDescent="0.25">
      <c r="A27" s="425" t="s">
        <v>494</v>
      </c>
      <c r="B27" s="419"/>
      <c r="C27" s="419"/>
      <c r="D27" s="436"/>
      <c r="E27" s="419"/>
      <c r="F27" s="419"/>
      <c r="G27" s="419"/>
      <c r="H27" s="419"/>
      <c r="I27" s="419"/>
      <c r="J27" s="418"/>
    </row>
    <row r="28" spans="1:10" x14ac:dyDescent="0.25">
      <c r="A28" s="419"/>
      <c r="B28" s="419"/>
      <c r="C28" s="419"/>
      <c r="D28" s="436"/>
      <c r="E28" s="419"/>
      <c r="F28" s="419"/>
      <c r="G28" s="419"/>
      <c r="H28" s="419"/>
      <c r="I28" s="419"/>
      <c r="J28" s="418"/>
    </row>
    <row r="29" spans="1:10" ht="15.75" x14ac:dyDescent="0.25">
      <c r="A29" s="430" t="s">
        <v>9</v>
      </c>
      <c r="B29" s="431" t="s">
        <v>495</v>
      </c>
      <c r="C29" s="430" t="s">
        <v>490</v>
      </c>
      <c r="D29" s="419"/>
      <c r="E29" s="419"/>
      <c r="F29" s="419"/>
      <c r="G29" s="419"/>
      <c r="H29" s="419"/>
      <c r="I29" s="419"/>
      <c r="J29" s="418"/>
    </row>
    <row r="30" spans="1:10" x14ac:dyDescent="0.25">
      <c r="A30" s="433">
        <v>1</v>
      </c>
      <c r="B30" s="439">
        <v>4</v>
      </c>
      <c r="C30" s="439">
        <v>10</v>
      </c>
      <c r="D30" s="419"/>
      <c r="E30" s="419"/>
      <c r="F30" s="419"/>
      <c r="G30" s="419"/>
      <c r="H30" s="419"/>
      <c r="I30" s="419"/>
      <c r="J30" s="418"/>
    </row>
    <row r="31" spans="1:10" x14ac:dyDescent="0.25">
      <c r="A31" s="441">
        <v>2</v>
      </c>
      <c r="B31" s="440">
        <v>3</v>
      </c>
      <c r="C31" s="440">
        <v>363</v>
      </c>
      <c r="D31" s="419"/>
      <c r="E31" s="423"/>
      <c r="F31" s="419"/>
      <c r="G31" s="419"/>
      <c r="H31" s="419"/>
      <c r="I31" s="419"/>
      <c r="J31" s="418"/>
    </row>
    <row r="32" spans="1:10" x14ac:dyDescent="0.25">
      <c r="A32" s="442">
        <v>3</v>
      </c>
      <c r="B32" s="434">
        <v>2</v>
      </c>
      <c r="C32" s="434">
        <v>56654</v>
      </c>
      <c r="D32" s="419"/>
      <c r="E32" s="419"/>
      <c r="F32" s="419"/>
      <c r="G32" s="419"/>
      <c r="H32" s="419"/>
      <c r="I32" s="419"/>
      <c r="J32" s="418"/>
    </row>
    <row r="33" spans="1:10" x14ac:dyDescent="0.25">
      <c r="A33" s="433">
        <v>4</v>
      </c>
      <c r="B33" s="421">
        <v>1</v>
      </c>
      <c r="C33" s="421">
        <v>1133710</v>
      </c>
      <c r="D33" s="418"/>
      <c r="E33" s="418"/>
      <c r="F33" s="418"/>
      <c r="G33" s="418"/>
      <c r="H33" s="418"/>
      <c r="I33" s="418"/>
      <c r="J33" s="418"/>
    </row>
    <row r="34" spans="1:10" ht="15.75" x14ac:dyDescent="0.25">
      <c r="A34" s="443"/>
      <c r="B34" s="429" t="s">
        <v>491</v>
      </c>
      <c r="C34" s="429">
        <v>1190737</v>
      </c>
      <c r="D34" s="418"/>
      <c r="E34" s="418"/>
      <c r="F34" s="418"/>
      <c r="G34" s="418"/>
      <c r="H34" s="418"/>
      <c r="I34" s="418"/>
      <c r="J34" s="418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65"/>
  <sheetViews>
    <sheetView workbookViewId="0">
      <selection activeCell="I1" sqref="I1"/>
    </sheetView>
  </sheetViews>
  <sheetFormatPr defaultRowHeight="15" x14ac:dyDescent="0.25"/>
  <cols>
    <col min="1" max="1" width="4.85546875" style="15" bestFit="1" customWidth="1"/>
    <col min="2" max="2" width="21.5703125" style="15" customWidth="1"/>
    <col min="3" max="3" width="13.85546875" style="15" customWidth="1"/>
    <col min="4" max="4" width="13.140625" style="15" customWidth="1"/>
    <col min="5" max="5" width="12.85546875" style="15" customWidth="1"/>
    <col min="6" max="6" width="14" style="15" customWidth="1"/>
    <col min="7" max="7" width="14.7109375" style="15" customWidth="1"/>
    <col min="8" max="8" width="13.85546875" style="15" customWidth="1"/>
    <col min="9" max="16384" width="9.140625" style="15"/>
  </cols>
  <sheetData>
    <row r="1" spans="1:8" s="8" customFormat="1" ht="18.75" x14ac:dyDescent="0.3">
      <c r="A1" s="737" t="s">
        <v>804</v>
      </c>
      <c r="B1" s="737"/>
      <c r="C1" s="737"/>
      <c r="D1" s="737"/>
      <c r="E1" s="737"/>
      <c r="F1" s="737"/>
      <c r="G1" s="737"/>
      <c r="H1" s="737"/>
    </row>
    <row r="2" spans="1:8" x14ac:dyDescent="0.25">
      <c r="A2" s="2"/>
    </row>
    <row r="3" spans="1:8" s="49" customFormat="1" ht="31.5" x14ac:dyDescent="0.25">
      <c r="A3" s="74" t="s">
        <v>29</v>
      </c>
      <c r="B3" s="74" t="s">
        <v>18</v>
      </c>
      <c r="C3" s="74" t="s">
        <v>497</v>
      </c>
      <c r="D3" s="74" t="s">
        <v>2</v>
      </c>
      <c r="E3" s="74" t="s">
        <v>3</v>
      </c>
      <c r="F3" s="74" t="s">
        <v>23</v>
      </c>
      <c r="G3" s="73" t="s">
        <v>498</v>
      </c>
      <c r="H3" s="73" t="s">
        <v>499</v>
      </c>
    </row>
    <row r="4" spans="1:8" x14ac:dyDescent="0.25">
      <c r="A4" s="456">
        <v>1</v>
      </c>
      <c r="B4" s="453" t="s">
        <v>21</v>
      </c>
      <c r="C4" s="452">
        <v>76517</v>
      </c>
      <c r="D4" s="452">
        <v>54120</v>
      </c>
      <c r="E4" s="452">
        <v>14211</v>
      </c>
      <c r="F4" s="452">
        <v>7861</v>
      </c>
      <c r="G4" s="452">
        <v>325</v>
      </c>
      <c r="H4" s="452">
        <v>0</v>
      </c>
    </row>
    <row r="5" spans="1:8" x14ac:dyDescent="0.25">
      <c r="A5" s="456">
        <v>2</v>
      </c>
      <c r="B5" s="453" t="s">
        <v>142</v>
      </c>
      <c r="C5" s="452">
        <v>35324</v>
      </c>
      <c r="D5" s="452">
        <v>25929</v>
      </c>
      <c r="E5" s="452">
        <v>6517</v>
      </c>
      <c r="F5" s="452">
        <v>2736</v>
      </c>
      <c r="G5" s="452">
        <v>142</v>
      </c>
      <c r="H5" s="452">
        <v>0</v>
      </c>
    </row>
    <row r="6" spans="1:8" x14ac:dyDescent="0.25">
      <c r="A6" s="456">
        <v>3</v>
      </c>
      <c r="B6" s="453" t="s">
        <v>143</v>
      </c>
      <c r="C6" s="452">
        <v>34053</v>
      </c>
      <c r="D6" s="452">
        <v>26065</v>
      </c>
      <c r="E6" s="452">
        <v>5617</v>
      </c>
      <c r="F6" s="452">
        <v>2279</v>
      </c>
      <c r="G6" s="452">
        <v>92</v>
      </c>
      <c r="H6" s="452">
        <v>0</v>
      </c>
    </row>
    <row r="7" spans="1:8" x14ac:dyDescent="0.25">
      <c r="A7" s="456">
        <v>4</v>
      </c>
      <c r="B7" s="453" t="s">
        <v>144</v>
      </c>
      <c r="C7" s="452">
        <v>32371</v>
      </c>
      <c r="D7" s="452">
        <v>23388</v>
      </c>
      <c r="E7" s="452">
        <v>5629</v>
      </c>
      <c r="F7" s="452">
        <v>3270</v>
      </c>
      <c r="G7" s="452">
        <v>84</v>
      </c>
      <c r="H7" s="452">
        <v>0</v>
      </c>
    </row>
    <row r="8" spans="1:8" x14ac:dyDescent="0.25">
      <c r="A8" s="456">
        <v>5</v>
      </c>
      <c r="B8" s="453" t="s">
        <v>145</v>
      </c>
      <c r="C8" s="452">
        <v>1719436</v>
      </c>
      <c r="D8" s="452">
        <v>1215511</v>
      </c>
      <c r="E8" s="452">
        <v>406862</v>
      </c>
      <c r="F8" s="452">
        <v>89699</v>
      </c>
      <c r="G8" s="452">
        <v>7364</v>
      </c>
      <c r="H8" s="452">
        <v>0</v>
      </c>
    </row>
    <row r="9" spans="1:8" x14ac:dyDescent="0.25">
      <c r="A9" s="456">
        <v>6</v>
      </c>
      <c r="B9" s="453" t="s">
        <v>146</v>
      </c>
      <c r="C9" s="452">
        <v>125707</v>
      </c>
      <c r="D9" s="452">
        <v>90144</v>
      </c>
      <c r="E9" s="452">
        <v>25857</v>
      </c>
      <c r="F9" s="452">
        <v>9118</v>
      </c>
      <c r="G9" s="452">
        <v>588</v>
      </c>
      <c r="H9" s="452">
        <v>0</v>
      </c>
    </row>
    <row r="10" spans="1:8" x14ac:dyDescent="0.25">
      <c r="A10" s="456">
        <v>7</v>
      </c>
      <c r="B10" s="453" t="s">
        <v>147</v>
      </c>
      <c r="C10" s="452">
        <v>42481</v>
      </c>
      <c r="D10" s="452">
        <v>30010</v>
      </c>
      <c r="E10" s="452">
        <v>9245</v>
      </c>
      <c r="F10" s="452">
        <v>3063</v>
      </c>
      <c r="G10" s="452">
        <v>163</v>
      </c>
      <c r="H10" s="452">
        <v>0</v>
      </c>
    </row>
    <row r="11" spans="1:8" x14ac:dyDescent="0.25">
      <c r="A11" s="456">
        <v>8</v>
      </c>
      <c r="B11" s="453" t="s">
        <v>148</v>
      </c>
      <c r="C11" s="452">
        <v>13107</v>
      </c>
      <c r="D11" s="452">
        <v>9761</v>
      </c>
      <c r="E11" s="452">
        <v>1930</v>
      </c>
      <c r="F11" s="452">
        <v>1395</v>
      </c>
      <c r="G11" s="452">
        <v>21</v>
      </c>
      <c r="H11" s="452">
        <v>0</v>
      </c>
    </row>
    <row r="12" spans="1:8" x14ac:dyDescent="0.25">
      <c r="A12" s="456">
        <v>9</v>
      </c>
      <c r="B12" s="453" t="s">
        <v>149</v>
      </c>
      <c r="C12" s="452">
        <v>41893</v>
      </c>
      <c r="D12" s="452">
        <v>30025</v>
      </c>
      <c r="E12" s="452">
        <v>7854</v>
      </c>
      <c r="F12" s="452">
        <v>3776</v>
      </c>
      <c r="G12" s="452">
        <v>238</v>
      </c>
      <c r="H12" s="452">
        <v>0</v>
      </c>
    </row>
    <row r="13" spans="1:8" x14ac:dyDescent="0.25">
      <c r="A13" s="456">
        <v>10</v>
      </c>
      <c r="B13" s="453" t="s">
        <v>150</v>
      </c>
      <c r="C13" s="452">
        <v>62513</v>
      </c>
      <c r="D13" s="452">
        <v>45697</v>
      </c>
      <c r="E13" s="452">
        <v>12408</v>
      </c>
      <c r="F13" s="452">
        <v>4144</v>
      </c>
      <c r="G13" s="452">
        <v>264</v>
      </c>
      <c r="H13" s="452">
        <v>0</v>
      </c>
    </row>
    <row r="14" spans="1:8" x14ac:dyDescent="0.25">
      <c r="A14" s="456">
        <v>11</v>
      </c>
      <c r="B14" s="453" t="s">
        <v>151</v>
      </c>
      <c r="C14" s="452">
        <v>57672</v>
      </c>
      <c r="D14" s="452">
        <v>42786</v>
      </c>
      <c r="E14" s="452">
        <v>8831</v>
      </c>
      <c r="F14" s="452">
        <v>5650</v>
      </c>
      <c r="G14" s="452">
        <v>405</v>
      </c>
      <c r="H14" s="452">
        <v>0</v>
      </c>
    </row>
    <row r="15" spans="1:8" x14ac:dyDescent="0.25">
      <c r="A15" s="456">
        <v>12</v>
      </c>
      <c r="B15" s="453" t="s">
        <v>152</v>
      </c>
      <c r="C15" s="452">
        <v>85116</v>
      </c>
      <c r="D15" s="452">
        <v>59823</v>
      </c>
      <c r="E15" s="452">
        <v>19477</v>
      </c>
      <c r="F15" s="452">
        <v>5561</v>
      </c>
      <c r="G15" s="452">
        <v>255</v>
      </c>
      <c r="H15" s="452">
        <v>0</v>
      </c>
    </row>
    <row r="16" spans="1:8" x14ac:dyDescent="0.25">
      <c r="A16" s="456">
        <v>13</v>
      </c>
      <c r="B16" s="453" t="s">
        <v>153</v>
      </c>
      <c r="C16" s="452">
        <v>6675</v>
      </c>
      <c r="D16" s="452">
        <v>4990</v>
      </c>
      <c r="E16" s="452">
        <v>1042</v>
      </c>
      <c r="F16" s="452">
        <v>624</v>
      </c>
      <c r="G16" s="452">
        <v>19</v>
      </c>
      <c r="H16" s="452">
        <v>0</v>
      </c>
    </row>
    <row r="17" spans="1:8" x14ac:dyDescent="0.25">
      <c r="A17" s="456">
        <v>14</v>
      </c>
      <c r="B17" s="453" t="s">
        <v>154</v>
      </c>
      <c r="C17" s="452">
        <v>11768</v>
      </c>
      <c r="D17" s="452">
        <v>9055</v>
      </c>
      <c r="E17" s="452">
        <v>1775</v>
      </c>
      <c r="F17" s="452">
        <v>868</v>
      </c>
      <c r="G17" s="452">
        <v>70</v>
      </c>
      <c r="H17" s="452">
        <v>0</v>
      </c>
    </row>
    <row r="18" spans="1:8" x14ac:dyDescent="0.25">
      <c r="A18" s="456">
        <v>15</v>
      </c>
      <c r="B18" s="453" t="s">
        <v>155</v>
      </c>
      <c r="C18" s="452">
        <v>52747</v>
      </c>
      <c r="D18" s="452">
        <v>38780</v>
      </c>
      <c r="E18" s="452">
        <v>9180</v>
      </c>
      <c r="F18" s="452">
        <v>4612</v>
      </c>
      <c r="G18" s="452">
        <v>175</v>
      </c>
      <c r="H18" s="452">
        <v>0</v>
      </c>
    </row>
    <row r="19" spans="1:8" x14ac:dyDescent="0.25">
      <c r="A19" s="456">
        <v>16</v>
      </c>
      <c r="B19" s="453" t="s">
        <v>156</v>
      </c>
      <c r="C19" s="452">
        <v>56589</v>
      </c>
      <c r="D19" s="452">
        <v>41229</v>
      </c>
      <c r="E19" s="452">
        <v>9872</v>
      </c>
      <c r="F19" s="452">
        <v>5255</v>
      </c>
      <c r="G19" s="452">
        <v>233</v>
      </c>
      <c r="H19" s="452">
        <v>0</v>
      </c>
    </row>
    <row r="20" spans="1:8" x14ac:dyDescent="0.25">
      <c r="A20" s="456">
        <v>17</v>
      </c>
      <c r="B20" s="453" t="s">
        <v>157</v>
      </c>
      <c r="C20" s="452">
        <v>105965</v>
      </c>
      <c r="D20" s="452">
        <v>76587</v>
      </c>
      <c r="E20" s="452">
        <v>18265</v>
      </c>
      <c r="F20" s="452">
        <v>10760</v>
      </c>
      <c r="G20" s="452">
        <v>353</v>
      </c>
      <c r="H20" s="452">
        <v>0</v>
      </c>
    </row>
    <row r="21" spans="1:8" x14ac:dyDescent="0.25">
      <c r="A21" s="456">
        <v>18</v>
      </c>
      <c r="B21" s="453" t="s">
        <v>158</v>
      </c>
      <c r="C21" s="452">
        <v>16136</v>
      </c>
      <c r="D21" s="452">
        <v>12355</v>
      </c>
      <c r="E21" s="452">
        <v>2222</v>
      </c>
      <c r="F21" s="452">
        <v>1489</v>
      </c>
      <c r="G21" s="452">
        <v>70</v>
      </c>
      <c r="H21" s="452">
        <v>0</v>
      </c>
    </row>
    <row r="22" spans="1:8" x14ac:dyDescent="0.25">
      <c r="A22" s="456">
        <v>19</v>
      </c>
      <c r="B22" s="453" t="s">
        <v>159</v>
      </c>
      <c r="C22" s="452">
        <v>448131</v>
      </c>
      <c r="D22" s="452">
        <v>319148</v>
      </c>
      <c r="E22" s="452">
        <v>98778</v>
      </c>
      <c r="F22" s="452">
        <v>27131</v>
      </c>
      <c r="G22" s="452">
        <v>3074</v>
      </c>
      <c r="H22" s="452">
        <v>0</v>
      </c>
    </row>
    <row r="23" spans="1:8" x14ac:dyDescent="0.25">
      <c r="A23" s="456">
        <v>20</v>
      </c>
      <c r="B23" s="453" t="s">
        <v>160</v>
      </c>
      <c r="C23" s="452">
        <v>72202</v>
      </c>
      <c r="D23" s="452">
        <v>52871</v>
      </c>
      <c r="E23" s="452">
        <v>13223</v>
      </c>
      <c r="F23" s="452">
        <v>5759</v>
      </c>
      <c r="G23" s="452">
        <v>349</v>
      </c>
      <c r="H23" s="452">
        <v>0</v>
      </c>
    </row>
    <row r="24" spans="1:8" x14ac:dyDescent="0.25">
      <c r="A24" s="456">
        <v>21</v>
      </c>
      <c r="B24" s="453" t="s">
        <v>161</v>
      </c>
      <c r="C24" s="452">
        <v>59569</v>
      </c>
      <c r="D24" s="452">
        <v>42015</v>
      </c>
      <c r="E24" s="452">
        <v>11970</v>
      </c>
      <c r="F24" s="452">
        <v>5261</v>
      </c>
      <c r="G24" s="452">
        <v>323</v>
      </c>
      <c r="H24" s="452">
        <v>0</v>
      </c>
    </row>
    <row r="25" spans="1:8" x14ac:dyDescent="0.25">
      <c r="A25" s="456">
        <v>22</v>
      </c>
      <c r="B25" s="453" t="s">
        <v>162</v>
      </c>
      <c r="C25" s="452">
        <v>46582</v>
      </c>
      <c r="D25" s="452">
        <v>33220</v>
      </c>
      <c r="E25" s="452">
        <v>7550</v>
      </c>
      <c r="F25" s="452">
        <v>5702</v>
      </c>
      <c r="G25" s="452">
        <v>110</v>
      </c>
      <c r="H25" s="452">
        <v>0</v>
      </c>
    </row>
    <row r="26" spans="1:8" x14ac:dyDescent="0.25">
      <c r="A26" s="456">
        <v>23</v>
      </c>
      <c r="B26" s="453" t="s">
        <v>163</v>
      </c>
      <c r="C26" s="452">
        <v>17071</v>
      </c>
      <c r="D26" s="452">
        <v>12048</v>
      </c>
      <c r="E26" s="452">
        <v>3326</v>
      </c>
      <c r="F26" s="452">
        <v>1583</v>
      </c>
      <c r="G26" s="452">
        <v>114</v>
      </c>
      <c r="H26" s="452">
        <v>0</v>
      </c>
    </row>
    <row r="27" spans="1:8" x14ac:dyDescent="0.25">
      <c r="A27" s="456">
        <v>24</v>
      </c>
      <c r="B27" s="453" t="s">
        <v>164</v>
      </c>
      <c r="C27" s="452">
        <v>41410</v>
      </c>
      <c r="D27" s="452">
        <v>29693</v>
      </c>
      <c r="E27" s="452">
        <v>8122</v>
      </c>
      <c r="F27" s="452">
        <v>3420</v>
      </c>
      <c r="G27" s="452">
        <v>175</v>
      </c>
      <c r="H27" s="452">
        <v>0</v>
      </c>
    </row>
    <row r="28" spans="1:8" x14ac:dyDescent="0.25">
      <c r="A28" s="456">
        <v>25</v>
      </c>
      <c r="B28" s="453" t="s">
        <v>165</v>
      </c>
      <c r="C28" s="452">
        <v>13913</v>
      </c>
      <c r="D28" s="452">
        <v>10342</v>
      </c>
      <c r="E28" s="452">
        <v>2676</v>
      </c>
      <c r="F28" s="452">
        <v>848</v>
      </c>
      <c r="G28" s="452">
        <v>47</v>
      </c>
      <c r="H28" s="452">
        <v>0</v>
      </c>
    </row>
    <row r="29" spans="1:8" x14ac:dyDescent="0.25">
      <c r="A29" s="456">
        <v>26</v>
      </c>
      <c r="B29" s="453" t="s">
        <v>166</v>
      </c>
      <c r="C29" s="452">
        <v>28545</v>
      </c>
      <c r="D29" s="452">
        <v>21296</v>
      </c>
      <c r="E29" s="452">
        <v>4272</v>
      </c>
      <c r="F29" s="452">
        <v>2788</v>
      </c>
      <c r="G29" s="452">
        <v>189</v>
      </c>
      <c r="H29" s="452">
        <v>0</v>
      </c>
    </row>
    <row r="30" spans="1:8" x14ac:dyDescent="0.25">
      <c r="A30" s="456">
        <v>27</v>
      </c>
      <c r="B30" s="453" t="s">
        <v>167</v>
      </c>
      <c r="C30" s="452">
        <v>60832</v>
      </c>
      <c r="D30" s="452">
        <v>43938</v>
      </c>
      <c r="E30" s="452">
        <v>12521</v>
      </c>
      <c r="F30" s="452">
        <v>4214</v>
      </c>
      <c r="G30" s="452">
        <v>159</v>
      </c>
      <c r="H30" s="452">
        <v>0</v>
      </c>
    </row>
    <row r="31" spans="1:8" x14ac:dyDescent="0.25">
      <c r="A31" s="456">
        <v>28</v>
      </c>
      <c r="B31" s="453" t="s">
        <v>168</v>
      </c>
      <c r="C31" s="452">
        <v>54325</v>
      </c>
      <c r="D31" s="452">
        <v>39430</v>
      </c>
      <c r="E31" s="452">
        <v>10670</v>
      </c>
      <c r="F31" s="452">
        <v>3873</v>
      </c>
      <c r="G31" s="452">
        <v>352</v>
      </c>
      <c r="H31" s="452">
        <v>0</v>
      </c>
    </row>
    <row r="32" spans="1:8" x14ac:dyDescent="0.25">
      <c r="A32" s="456">
        <v>29</v>
      </c>
      <c r="B32" s="453" t="s">
        <v>169</v>
      </c>
      <c r="C32" s="452">
        <v>37039</v>
      </c>
      <c r="D32" s="452">
        <v>26662</v>
      </c>
      <c r="E32" s="452">
        <v>7657</v>
      </c>
      <c r="F32" s="452">
        <v>2636</v>
      </c>
      <c r="G32" s="452">
        <v>84</v>
      </c>
      <c r="H32" s="452">
        <v>0</v>
      </c>
    </row>
    <row r="33" spans="1:8" x14ac:dyDescent="0.25">
      <c r="A33" s="456">
        <v>30</v>
      </c>
      <c r="B33" s="453" t="s">
        <v>170</v>
      </c>
      <c r="C33" s="452">
        <v>30553</v>
      </c>
      <c r="D33" s="452">
        <v>23103</v>
      </c>
      <c r="E33" s="452">
        <v>4755</v>
      </c>
      <c r="F33" s="452">
        <v>2612</v>
      </c>
      <c r="G33" s="452">
        <v>83</v>
      </c>
      <c r="H33" s="452">
        <v>0</v>
      </c>
    </row>
    <row r="34" spans="1:8" x14ac:dyDescent="0.25">
      <c r="A34" s="456">
        <v>31</v>
      </c>
      <c r="B34" s="453" t="s">
        <v>171</v>
      </c>
      <c r="C34" s="452">
        <v>111811</v>
      </c>
      <c r="D34" s="452">
        <v>82059</v>
      </c>
      <c r="E34" s="452">
        <v>19646</v>
      </c>
      <c r="F34" s="452">
        <v>9792</v>
      </c>
      <c r="G34" s="452">
        <v>314</v>
      </c>
      <c r="H34" s="452">
        <v>0</v>
      </c>
    </row>
    <row r="35" spans="1:8" x14ac:dyDescent="0.25">
      <c r="A35" s="456">
        <v>32</v>
      </c>
      <c r="B35" s="453" t="s">
        <v>172</v>
      </c>
      <c r="C35" s="452">
        <v>30861</v>
      </c>
      <c r="D35" s="452">
        <v>23181</v>
      </c>
      <c r="E35" s="452">
        <v>5071</v>
      </c>
      <c r="F35" s="452">
        <v>2547</v>
      </c>
      <c r="G35" s="452">
        <v>62</v>
      </c>
      <c r="H35" s="452">
        <v>0</v>
      </c>
    </row>
    <row r="36" spans="1:8" x14ac:dyDescent="0.25">
      <c r="A36" s="456">
        <v>33</v>
      </c>
      <c r="B36" s="453" t="s">
        <v>173</v>
      </c>
      <c r="C36" s="452">
        <v>39479</v>
      </c>
      <c r="D36" s="452">
        <v>28247</v>
      </c>
      <c r="E36" s="452">
        <v>7393</v>
      </c>
      <c r="F36" s="452">
        <v>3769</v>
      </c>
      <c r="G36" s="452">
        <v>70</v>
      </c>
      <c r="H36" s="452">
        <v>0</v>
      </c>
    </row>
    <row r="37" spans="1:8" x14ac:dyDescent="0.25">
      <c r="A37" s="456">
        <v>34</v>
      </c>
      <c r="B37" s="453" t="s">
        <v>174</v>
      </c>
      <c r="C37" s="452">
        <v>9167</v>
      </c>
      <c r="D37" s="452">
        <v>6583</v>
      </c>
      <c r="E37" s="452">
        <v>1671</v>
      </c>
      <c r="F37" s="452">
        <v>868</v>
      </c>
      <c r="G37" s="452">
        <v>45</v>
      </c>
      <c r="H37" s="452">
        <v>0</v>
      </c>
    </row>
    <row r="38" spans="1:8" x14ac:dyDescent="0.25">
      <c r="A38" s="456">
        <v>35</v>
      </c>
      <c r="B38" s="453" t="s">
        <v>175</v>
      </c>
      <c r="C38" s="452">
        <v>87244</v>
      </c>
      <c r="D38" s="452">
        <v>60603</v>
      </c>
      <c r="E38" s="452">
        <v>19636</v>
      </c>
      <c r="F38" s="452">
        <v>6748</v>
      </c>
      <c r="G38" s="452">
        <v>257</v>
      </c>
      <c r="H38" s="452">
        <v>0</v>
      </c>
    </row>
    <row r="39" spans="1:8" x14ac:dyDescent="0.25">
      <c r="A39" s="456">
        <v>36</v>
      </c>
      <c r="B39" s="453" t="s">
        <v>176</v>
      </c>
      <c r="C39" s="452">
        <v>62744</v>
      </c>
      <c r="D39" s="452">
        <v>46294</v>
      </c>
      <c r="E39" s="452">
        <v>10926</v>
      </c>
      <c r="F39" s="452">
        <v>5256</v>
      </c>
      <c r="G39" s="452">
        <v>268</v>
      </c>
      <c r="H39" s="452">
        <v>0</v>
      </c>
    </row>
    <row r="40" spans="1:8" x14ac:dyDescent="0.25">
      <c r="A40" s="456">
        <v>37</v>
      </c>
      <c r="B40" s="453" t="s">
        <v>177</v>
      </c>
      <c r="C40" s="452">
        <v>36645</v>
      </c>
      <c r="D40" s="452">
        <v>26073</v>
      </c>
      <c r="E40" s="452">
        <v>6173</v>
      </c>
      <c r="F40" s="452">
        <v>3944</v>
      </c>
      <c r="G40" s="452">
        <v>455</v>
      </c>
      <c r="H40" s="452">
        <v>0</v>
      </c>
    </row>
    <row r="41" spans="1:8" x14ac:dyDescent="0.25">
      <c r="A41" s="456">
        <v>38</v>
      </c>
      <c r="B41" s="453" t="s">
        <v>178</v>
      </c>
      <c r="C41" s="452">
        <v>50379</v>
      </c>
      <c r="D41" s="452">
        <v>36054</v>
      </c>
      <c r="E41" s="452">
        <v>8040</v>
      </c>
      <c r="F41" s="452">
        <v>6035</v>
      </c>
      <c r="G41" s="452">
        <v>250</v>
      </c>
      <c r="H41" s="452">
        <v>0</v>
      </c>
    </row>
    <row r="42" spans="1:8" x14ac:dyDescent="0.25">
      <c r="A42" s="456">
        <v>39</v>
      </c>
      <c r="B42" s="453" t="s">
        <v>179</v>
      </c>
      <c r="C42" s="452">
        <v>44440</v>
      </c>
      <c r="D42" s="452">
        <v>31955</v>
      </c>
      <c r="E42" s="452">
        <v>7739</v>
      </c>
      <c r="F42" s="452">
        <v>4502</v>
      </c>
      <c r="G42" s="452">
        <v>244</v>
      </c>
      <c r="H42" s="452">
        <v>0</v>
      </c>
    </row>
    <row r="43" spans="1:8" x14ac:dyDescent="0.25">
      <c r="A43" s="456">
        <v>40</v>
      </c>
      <c r="B43" s="453" t="s">
        <v>180</v>
      </c>
      <c r="C43" s="452">
        <v>26844</v>
      </c>
      <c r="D43" s="452">
        <v>19902</v>
      </c>
      <c r="E43" s="452">
        <v>4096</v>
      </c>
      <c r="F43" s="452">
        <v>2743</v>
      </c>
      <c r="G43" s="452">
        <v>103</v>
      </c>
      <c r="H43" s="452">
        <v>0</v>
      </c>
    </row>
    <row r="44" spans="1:8" x14ac:dyDescent="0.25">
      <c r="A44" s="456">
        <v>41</v>
      </c>
      <c r="B44" s="453" t="s">
        <v>181</v>
      </c>
      <c r="C44" s="452">
        <v>27877</v>
      </c>
      <c r="D44" s="452">
        <v>19738</v>
      </c>
      <c r="E44" s="452">
        <v>5387</v>
      </c>
      <c r="F44" s="452">
        <v>2675</v>
      </c>
      <c r="G44" s="452">
        <v>77</v>
      </c>
      <c r="H44" s="452">
        <v>0</v>
      </c>
    </row>
    <row r="45" spans="1:8" x14ac:dyDescent="0.25">
      <c r="A45" s="456">
        <v>42</v>
      </c>
      <c r="B45" s="453" t="s">
        <v>182</v>
      </c>
      <c r="C45" s="452">
        <v>38066</v>
      </c>
      <c r="D45" s="452">
        <v>27916</v>
      </c>
      <c r="E45" s="452">
        <v>5530</v>
      </c>
      <c r="F45" s="452">
        <v>4232</v>
      </c>
      <c r="G45" s="452">
        <v>388</v>
      </c>
      <c r="H45" s="452">
        <v>0</v>
      </c>
    </row>
    <row r="46" spans="1:8" x14ac:dyDescent="0.25">
      <c r="A46" s="456">
        <v>43</v>
      </c>
      <c r="B46" s="453" t="s">
        <v>183</v>
      </c>
      <c r="C46" s="452">
        <v>15926</v>
      </c>
      <c r="D46" s="452">
        <v>12083</v>
      </c>
      <c r="E46" s="452">
        <v>2841</v>
      </c>
      <c r="F46" s="452">
        <v>978</v>
      </c>
      <c r="G46" s="452">
        <v>24</v>
      </c>
      <c r="H46" s="452">
        <v>0</v>
      </c>
    </row>
    <row r="47" spans="1:8" x14ac:dyDescent="0.25">
      <c r="A47" s="456">
        <v>44</v>
      </c>
      <c r="B47" s="453" t="s">
        <v>184</v>
      </c>
      <c r="C47" s="452">
        <v>72365</v>
      </c>
      <c r="D47" s="452">
        <v>53758</v>
      </c>
      <c r="E47" s="452">
        <v>12005</v>
      </c>
      <c r="F47" s="452">
        <v>6241</v>
      </c>
      <c r="G47" s="452">
        <v>361</v>
      </c>
      <c r="H47" s="452">
        <v>0</v>
      </c>
    </row>
    <row r="48" spans="1:8" x14ac:dyDescent="0.25">
      <c r="A48" s="456">
        <v>45</v>
      </c>
      <c r="B48" s="453" t="s">
        <v>185</v>
      </c>
      <c r="C48" s="452">
        <v>57528</v>
      </c>
      <c r="D48" s="452">
        <v>41926</v>
      </c>
      <c r="E48" s="452">
        <v>9818</v>
      </c>
      <c r="F48" s="452">
        <v>5671</v>
      </c>
      <c r="G48" s="452">
        <v>113</v>
      </c>
      <c r="H48" s="452">
        <v>0</v>
      </c>
    </row>
    <row r="49" spans="1:9" x14ac:dyDescent="0.25">
      <c r="A49" s="456">
        <v>46</v>
      </c>
      <c r="B49" s="453" t="s">
        <v>186</v>
      </c>
      <c r="C49" s="452">
        <v>65389</v>
      </c>
      <c r="D49" s="452">
        <v>45754</v>
      </c>
      <c r="E49" s="452">
        <v>13314</v>
      </c>
      <c r="F49" s="452">
        <v>6112</v>
      </c>
      <c r="G49" s="452">
        <v>209</v>
      </c>
      <c r="H49" s="452">
        <v>0</v>
      </c>
    </row>
    <row r="50" spans="1:9" x14ac:dyDescent="0.25">
      <c r="A50" s="456">
        <v>47</v>
      </c>
      <c r="B50" s="453" t="s">
        <v>187</v>
      </c>
      <c r="C50" s="452">
        <v>17969</v>
      </c>
      <c r="D50" s="452">
        <v>13360</v>
      </c>
      <c r="E50" s="452">
        <v>3003</v>
      </c>
      <c r="F50" s="452">
        <v>1542</v>
      </c>
      <c r="G50" s="452">
        <v>64</v>
      </c>
      <c r="H50" s="452">
        <v>0</v>
      </c>
    </row>
    <row r="51" spans="1:9" x14ac:dyDescent="0.25">
      <c r="A51" s="456">
        <v>48</v>
      </c>
      <c r="B51" s="453" t="s">
        <v>188</v>
      </c>
      <c r="C51" s="452">
        <v>15175</v>
      </c>
      <c r="D51" s="452">
        <v>10740</v>
      </c>
      <c r="E51" s="452">
        <v>3457</v>
      </c>
      <c r="F51" s="452">
        <v>943</v>
      </c>
      <c r="G51" s="452">
        <v>35</v>
      </c>
      <c r="H51" s="452">
        <v>0</v>
      </c>
    </row>
    <row r="52" spans="1:9" x14ac:dyDescent="0.25">
      <c r="A52" s="456">
        <v>49</v>
      </c>
      <c r="B52" s="453" t="s">
        <v>189</v>
      </c>
      <c r="C52" s="452">
        <v>34298</v>
      </c>
      <c r="D52" s="452">
        <v>25077</v>
      </c>
      <c r="E52" s="452">
        <v>6621</v>
      </c>
      <c r="F52" s="452">
        <v>2388</v>
      </c>
      <c r="G52" s="452">
        <v>212</v>
      </c>
      <c r="H52" s="452">
        <v>0</v>
      </c>
    </row>
    <row r="53" spans="1:9" x14ac:dyDescent="0.25">
      <c r="A53" s="456">
        <v>50</v>
      </c>
      <c r="B53" s="453" t="s">
        <v>190</v>
      </c>
      <c r="C53" s="452">
        <v>56283</v>
      </c>
      <c r="D53" s="452">
        <v>39476</v>
      </c>
      <c r="E53" s="452">
        <v>12044</v>
      </c>
      <c r="F53" s="452">
        <v>4575</v>
      </c>
      <c r="G53" s="452">
        <v>188</v>
      </c>
      <c r="H53" s="452">
        <v>0</v>
      </c>
    </row>
    <row r="54" spans="1:9" x14ac:dyDescent="0.25">
      <c r="A54" s="456">
        <v>51</v>
      </c>
      <c r="B54" s="453" t="s">
        <v>191</v>
      </c>
      <c r="C54" s="452">
        <v>20513</v>
      </c>
      <c r="D54" s="452">
        <v>14531</v>
      </c>
      <c r="E54" s="452">
        <v>4722</v>
      </c>
      <c r="F54" s="452">
        <v>1219</v>
      </c>
      <c r="G54" s="452">
        <v>41</v>
      </c>
      <c r="H54" s="452">
        <v>0</v>
      </c>
    </row>
    <row r="55" spans="1:9" x14ac:dyDescent="0.25">
      <c r="A55" s="456">
        <v>52</v>
      </c>
      <c r="B55" s="455" t="s">
        <v>250</v>
      </c>
      <c r="C55" s="452">
        <v>16991</v>
      </c>
      <c r="D55" s="452">
        <v>10750</v>
      </c>
      <c r="E55" s="452">
        <v>5381</v>
      </c>
      <c r="F55" s="452">
        <v>636</v>
      </c>
      <c r="G55" s="452">
        <v>224</v>
      </c>
      <c r="H55" s="452">
        <v>0</v>
      </c>
    </row>
    <row r="56" spans="1:9" s="3" customFormat="1" ht="15.75" x14ac:dyDescent="0.25">
      <c r="A56" s="457"/>
      <c r="B56" s="459" t="s">
        <v>5</v>
      </c>
      <c r="C56" s="458">
        <v>4424236</v>
      </c>
      <c r="D56" s="458">
        <v>3166081</v>
      </c>
      <c r="E56" s="458">
        <v>926828</v>
      </c>
      <c r="F56" s="458">
        <v>311403</v>
      </c>
      <c r="G56" s="458">
        <v>19924</v>
      </c>
      <c r="H56" s="458">
        <v>0</v>
      </c>
      <c r="I56" s="50"/>
    </row>
    <row r="57" spans="1:9" x14ac:dyDescent="0.25">
      <c r="A57" s="451"/>
      <c r="B57" s="451"/>
      <c r="C57" s="454"/>
      <c r="D57" s="454"/>
      <c r="E57" s="454"/>
      <c r="F57" s="454"/>
      <c r="G57" s="454"/>
      <c r="H57" s="454"/>
    </row>
    <row r="58" spans="1:9" x14ac:dyDescent="0.25">
      <c r="A58" s="451"/>
      <c r="B58" s="451" t="s">
        <v>489</v>
      </c>
      <c r="C58" s="451"/>
      <c r="D58" s="451"/>
      <c r="E58" s="451"/>
      <c r="F58" s="451"/>
      <c r="G58" s="451"/>
      <c r="H58" s="451"/>
    </row>
    <row r="60" spans="1:9" x14ac:dyDescent="0.25">
      <c r="D60" s="14"/>
    </row>
    <row r="65" spans="4:4" x14ac:dyDescent="0.25">
      <c r="D65" s="14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70"/>
  <sheetViews>
    <sheetView zoomScale="90" zoomScaleNormal="90" workbookViewId="0">
      <selection activeCell="R3" sqref="R3"/>
    </sheetView>
  </sheetViews>
  <sheetFormatPr defaultRowHeight="15" x14ac:dyDescent="0.25"/>
  <cols>
    <col min="1" max="1" width="13.42578125" style="15" customWidth="1"/>
    <col min="2" max="2" width="10.140625" style="15" bestFit="1" customWidth="1"/>
    <col min="3" max="3" width="17.28515625" style="15" bestFit="1" customWidth="1"/>
    <col min="4" max="4" width="13.5703125" style="15" customWidth="1"/>
    <col min="5" max="5" width="14.5703125" style="15" customWidth="1"/>
    <col min="6" max="6" width="12.85546875" style="15" customWidth="1"/>
    <col min="7" max="7" width="15.42578125" style="15" bestFit="1" customWidth="1"/>
    <col min="8" max="8" width="12.85546875" style="15" customWidth="1"/>
    <col min="9" max="9" width="14.140625" style="15" customWidth="1"/>
    <col min="10" max="10" width="12.85546875" style="15" customWidth="1"/>
    <col min="11" max="11" width="15.42578125" style="15" bestFit="1" customWidth="1"/>
    <col min="12" max="12" width="13.28515625" style="15" customWidth="1"/>
    <col min="13" max="13" width="14.140625" style="15" customWidth="1"/>
    <col min="14" max="14" width="12.42578125" style="15" customWidth="1"/>
    <col min="15" max="15" width="13.140625" style="15" bestFit="1" customWidth="1"/>
    <col min="16" max="16" width="11" style="15" customWidth="1"/>
    <col min="17" max="17" width="13.28515625" style="15" customWidth="1"/>
    <col min="18" max="16384" width="9.140625" style="15"/>
  </cols>
  <sheetData>
    <row r="1" spans="1:20" ht="37.5" customHeight="1" x14ac:dyDescent="0.3">
      <c r="A1" s="737" t="s">
        <v>386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  <c r="P1" s="737"/>
      <c r="Q1" s="737"/>
    </row>
    <row r="2" spans="1:20" x14ac:dyDescent="0.25">
      <c r="A2" s="738"/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</row>
    <row r="3" spans="1:20" ht="15.75" x14ac:dyDescent="0.25">
      <c r="A3" s="729" t="s">
        <v>771</v>
      </c>
      <c r="B3" s="729"/>
      <c r="C3" s="729"/>
      <c r="D3" s="729"/>
      <c r="E3" s="729"/>
      <c r="F3" s="729"/>
      <c r="G3" s="729"/>
      <c r="H3" s="729"/>
      <c r="I3" s="729"/>
      <c r="J3" s="729"/>
      <c r="K3" s="729"/>
      <c r="L3" s="729"/>
      <c r="M3" s="729"/>
      <c r="N3" s="729"/>
      <c r="O3" s="729"/>
      <c r="P3" s="729"/>
      <c r="Q3" s="729"/>
      <c r="R3" s="82"/>
      <c r="S3" s="82"/>
      <c r="T3" s="82"/>
    </row>
    <row r="4" spans="1:20" ht="16.5" thickBot="1" x14ac:dyDescent="0.3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5"/>
      <c r="R4" s="82"/>
      <c r="S4" s="82"/>
      <c r="T4" s="82"/>
    </row>
    <row r="5" spans="1:20" x14ac:dyDescent="0.25">
      <c r="A5" s="723" t="s">
        <v>10</v>
      </c>
      <c r="B5" s="725" t="s">
        <v>2</v>
      </c>
      <c r="C5" s="726"/>
      <c r="D5" s="726"/>
      <c r="E5" s="727"/>
      <c r="F5" s="725" t="s">
        <v>3</v>
      </c>
      <c r="G5" s="726"/>
      <c r="H5" s="726"/>
      <c r="I5" s="727"/>
      <c r="J5" s="725" t="s">
        <v>11</v>
      </c>
      <c r="K5" s="726"/>
      <c r="L5" s="726"/>
      <c r="M5" s="727"/>
      <c r="N5" s="725" t="s">
        <v>12</v>
      </c>
      <c r="O5" s="726"/>
      <c r="P5" s="726"/>
      <c r="Q5" s="728"/>
      <c r="R5" s="82"/>
      <c r="S5" s="82"/>
      <c r="T5" s="82"/>
    </row>
    <row r="6" spans="1:20" ht="15.75" thickBot="1" x14ac:dyDescent="0.3">
      <c r="A6" s="724"/>
      <c r="B6" s="115" t="s">
        <v>0</v>
      </c>
      <c r="C6" s="116" t="s">
        <v>27</v>
      </c>
      <c r="D6" s="116" t="s">
        <v>13</v>
      </c>
      <c r="E6" s="116" t="s">
        <v>251</v>
      </c>
      <c r="F6" s="115" t="s">
        <v>0</v>
      </c>
      <c r="G6" s="116" t="s">
        <v>27</v>
      </c>
      <c r="H6" s="116" t="s">
        <v>13</v>
      </c>
      <c r="I6" s="116" t="s">
        <v>251</v>
      </c>
      <c r="J6" s="115" t="s">
        <v>0</v>
      </c>
      <c r="K6" s="116" t="s">
        <v>27</v>
      </c>
      <c r="L6" s="116" t="s">
        <v>13</v>
      </c>
      <c r="M6" s="116" t="s">
        <v>251</v>
      </c>
      <c r="N6" s="115" t="s">
        <v>0</v>
      </c>
      <c r="O6" s="116" t="s">
        <v>27</v>
      </c>
      <c r="P6" s="116" t="s">
        <v>13</v>
      </c>
      <c r="Q6" s="117" t="s">
        <v>251</v>
      </c>
      <c r="R6" s="82"/>
      <c r="S6" s="82"/>
      <c r="T6" s="82"/>
    </row>
    <row r="7" spans="1:20" x14ac:dyDescent="0.25">
      <c r="A7" s="110" t="s">
        <v>269</v>
      </c>
      <c r="B7" s="111">
        <v>33877</v>
      </c>
      <c r="C7" s="112">
        <v>1892937.22</v>
      </c>
      <c r="D7" s="112">
        <v>55.88</v>
      </c>
      <c r="E7" s="112">
        <v>54.88</v>
      </c>
      <c r="F7" s="111">
        <v>11358</v>
      </c>
      <c r="G7" s="112">
        <v>691517.28</v>
      </c>
      <c r="H7" s="112">
        <v>60.88</v>
      </c>
      <c r="I7" s="112">
        <v>61.63</v>
      </c>
      <c r="J7" s="111">
        <v>1616</v>
      </c>
      <c r="K7" s="112">
        <v>88822.97</v>
      </c>
      <c r="L7" s="112">
        <v>54.96</v>
      </c>
      <c r="M7" s="112">
        <v>54.72</v>
      </c>
      <c r="N7" s="111">
        <v>2960</v>
      </c>
      <c r="O7" s="112">
        <v>204398.86</v>
      </c>
      <c r="P7" s="113">
        <v>69.05</v>
      </c>
      <c r="Q7" s="114">
        <v>68.069999999999993</v>
      </c>
      <c r="R7" s="82"/>
      <c r="S7" s="82"/>
      <c r="T7" s="82"/>
    </row>
    <row r="8" spans="1:20" x14ac:dyDescent="0.25">
      <c r="A8" s="103" t="s">
        <v>270</v>
      </c>
      <c r="B8" s="88">
        <v>22029</v>
      </c>
      <c r="C8" s="89">
        <v>3159458.18</v>
      </c>
      <c r="D8" s="89">
        <v>143.41999999999999</v>
      </c>
      <c r="E8" s="89">
        <v>139.35</v>
      </c>
      <c r="F8" s="88">
        <v>14705</v>
      </c>
      <c r="G8" s="89">
        <v>2225339.13</v>
      </c>
      <c r="H8" s="89">
        <v>151.33000000000001</v>
      </c>
      <c r="I8" s="89">
        <v>157.54</v>
      </c>
      <c r="J8" s="88">
        <v>1360</v>
      </c>
      <c r="K8" s="89">
        <v>204725.46</v>
      </c>
      <c r="L8" s="89">
        <v>150.53</v>
      </c>
      <c r="M8" s="89">
        <v>150.74</v>
      </c>
      <c r="N8" s="88">
        <v>3833</v>
      </c>
      <c r="O8" s="89">
        <v>554993.38</v>
      </c>
      <c r="P8" s="87">
        <v>144.79</v>
      </c>
      <c r="Q8" s="104">
        <v>147.44</v>
      </c>
      <c r="R8" s="82"/>
      <c r="S8" s="82"/>
      <c r="T8" s="82"/>
    </row>
    <row r="9" spans="1:20" x14ac:dyDescent="0.25">
      <c r="A9" s="103" t="s">
        <v>271</v>
      </c>
      <c r="B9" s="88">
        <v>12636</v>
      </c>
      <c r="C9" s="89">
        <v>3169378.21</v>
      </c>
      <c r="D9" s="89">
        <v>250.82</v>
      </c>
      <c r="E9" s="89">
        <v>251.43</v>
      </c>
      <c r="F9" s="88">
        <v>16315</v>
      </c>
      <c r="G9" s="89">
        <v>4099941.96</v>
      </c>
      <c r="H9" s="89">
        <v>251.3</v>
      </c>
      <c r="I9" s="89">
        <v>250.54</v>
      </c>
      <c r="J9" s="88">
        <v>5245</v>
      </c>
      <c r="K9" s="89">
        <v>1391323.56</v>
      </c>
      <c r="L9" s="89">
        <v>265.27</v>
      </c>
      <c r="M9" s="89">
        <v>270.72000000000003</v>
      </c>
      <c r="N9" s="88">
        <v>1168</v>
      </c>
      <c r="O9" s="89">
        <v>276058.52</v>
      </c>
      <c r="P9" s="87">
        <v>236.35</v>
      </c>
      <c r="Q9" s="104">
        <v>232.21</v>
      </c>
      <c r="R9" s="82"/>
      <c r="S9" s="82"/>
      <c r="T9" s="82"/>
    </row>
    <row r="10" spans="1:20" x14ac:dyDescent="0.25">
      <c r="A10" s="103" t="s">
        <v>272</v>
      </c>
      <c r="B10" s="88">
        <v>138001</v>
      </c>
      <c r="C10" s="89">
        <v>48855953.619999997</v>
      </c>
      <c r="D10" s="89">
        <v>354.03</v>
      </c>
      <c r="E10" s="89">
        <v>350.96</v>
      </c>
      <c r="F10" s="88">
        <v>58517</v>
      </c>
      <c r="G10" s="89">
        <v>20457029.329999998</v>
      </c>
      <c r="H10" s="89">
        <v>349.59</v>
      </c>
      <c r="I10" s="89">
        <v>344.56</v>
      </c>
      <c r="J10" s="88">
        <v>49351</v>
      </c>
      <c r="K10" s="89">
        <v>17227339.059999999</v>
      </c>
      <c r="L10" s="89">
        <v>349.08</v>
      </c>
      <c r="M10" s="89">
        <v>338.4</v>
      </c>
      <c r="N10" s="88">
        <v>4155</v>
      </c>
      <c r="O10" s="89">
        <v>1493833.62</v>
      </c>
      <c r="P10" s="87">
        <v>359.53</v>
      </c>
      <c r="Q10" s="104">
        <v>360</v>
      </c>
      <c r="R10" s="82"/>
      <c r="S10" s="82"/>
      <c r="T10" s="82"/>
    </row>
    <row r="11" spans="1:20" x14ac:dyDescent="0.25">
      <c r="A11" s="103" t="s">
        <v>273</v>
      </c>
      <c r="B11" s="88">
        <v>219990</v>
      </c>
      <c r="C11" s="89">
        <v>99487171.700000003</v>
      </c>
      <c r="D11" s="89">
        <v>452.23</v>
      </c>
      <c r="E11" s="89">
        <v>455.95</v>
      </c>
      <c r="F11" s="88">
        <v>75537</v>
      </c>
      <c r="G11" s="89">
        <v>33866939.609999999</v>
      </c>
      <c r="H11" s="89">
        <v>448.35</v>
      </c>
      <c r="I11" s="89">
        <v>438.66</v>
      </c>
      <c r="J11" s="88">
        <v>44689</v>
      </c>
      <c r="K11" s="89">
        <v>20207186.59</v>
      </c>
      <c r="L11" s="89">
        <v>452.17</v>
      </c>
      <c r="M11" s="89">
        <v>456.13</v>
      </c>
      <c r="N11" s="88">
        <v>0</v>
      </c>
      <c r="O11" s="89">
        <v>0</v>
      </c>
      <c r="P11" s="87">
        <v>0</v>
      </c>
      <c r="Q11" s="104" t="s">
        <v>250</v>
      </c>
      <c r="R11" s="82"/>
      <c r="S11" s="82"/>
      <c r="T11" s="82"/>
    </row>
    <row r="12" spans="1:20" x14ac:dyDescent="0.25">
      <c r="A12" s="103" t="s">
        <v>274</v>
      </c>
      <c r="B12" s="88">
        <v>189832</v>
      </c>
      <c r="C12" s="89">
        <v>103541633.75</v>
      </c>
      <c r="D12" s="89">
        <v>545.44000000000005</v>
      </c>
      <c r="E12" s="89">
        <v>544.03</v>
      </c>
      <c r="F12" s="88">
        <v>55176</v>
      </c>
      <c r="G12" s="89">
        <v>30026054.359999999</v>
      </c>
      <c r="H12" s="89">
        <v>544.19000000000005</v>
      </c>
      <c r="I12" s="89">
        <v>541.66</v>
      </c>
      <c r="J12" s="88">
        <v>27302</v>
      </c>
      <c r="K12" s="89">
        <v>14934909.49</v>
      </c>
      <c r="L12" s="89">
        <v>547.03</v>
      </c>
      <c r="M12" s="89">
        <v>546.66999999999996</v>
      </c>
      <c r="N12" s="88">
        <v>0</v>
      </c>
      <c r="O12" s="89">
        <v>0</v>
      </c>
      <c r="P12" s="87">
        <v>0</v>
      </c>
      <c r="Q12" s="104" t="s">
        <v>250</v>
      </c>
      <c r="R12" s="82"/>
      <c r="S12" s="82"/>
      <c r="T12" s="82"/>
    </row>
    <row r="13" spans="1:20" x14ac:dyDescent="0.25">
      <c r="A13" s="103" t="s">
        <v>275</v>
      </c>
      <c r="B13" s="88">
        <v>158517</v>
      </c>
      <c r="C13" s="89">
        <v>102629727.75</v>
      </c>
      <c r="D13" s="89">
        <v>647.44000000000005</v>
      </c>
      <c r="E13" s="89">
        <v>645.36</v>
      </c>
      <c r="F13" s="88">
        <v>31452</v>
      </c>
      <c r="G13" s="89">
        <v>20388687.68</v>
      </c>
      <c r="H13" s="89">
        <v>648.25</v>
      </c>
      <c r="I13" s="89">
        <v>648.14</v>
      </c>
      <c r="J13" s="88">
        <v>19936</v>
      </c>
      <c r="K13" s="89">
        <v>12837999.07</v>
      </c>
      <c r="L13" s="89">
        <v>643.96</v>
      </c>
      <c r="M13" s="89">
        <v>641.71</v>
      </c>
      <c r="N13" s="88">
        <v>2</v>
      </c>
      <c r="O13" s="89">
        <v>1262.24</v>
      </c>
      <c r="P13" s="87">
        <v>631.12</v>
      </c>
      <c r="Q13" s="104">
        <v>631.12</v>
      </c>
      <c r="R13" s="82"/>
      <c r="S13" s="82"/>
      <c r="T13" s="82"/>
    </row>
    <row r="14" spans="1:20" x14ac:dyDescent="0.25">
      <c r="A14" s="103" t="s">
        <v>276</v>
      </c>
      <c r="B14" s="88">
        <v>121165</v>
      </c>
      <c r="C14" s="89">
        <v>90630384.390000001</v>
      </c>
      <c r="D14" s="89">
        <v>747.99</v>
      </c>
      <c r="E14" s="89">
        <v>746.57</v>
      </c>
      <c r="F14" s="88">
        <v>25272</v>
      </c>
      <c r="G14" s="89">
        <v>18910561.510000002</v>
      </c>
      <c r="H14" s="89">
        <v>748.28</v>
      </c>
      <c r="I14" s="89">
        <v>747.08</v>
      </c>
      <c r="J14" s="88">
        <v>16644</v>
      </c>
      <c r="K14" s="89">
        <v>12364193.050000001</v>
      </c>
      <c r="L14" s="89">
        <v>742.86</v>
      </c>
      <c r="M14" s="89">
        <v>736.3</v>
      </c>
      <c r="N14" s="88">
        <v>2291</v>
      </c>
      <c r="O14" s="89">
        <v>1693020.13</v>
      </c>
      <c r="P14" s="87">
        <v>738.99</v>
      </c>
      <c r="Q14" s="104">
        <v>736.3</v>
      </c>
      <c r="R14" s="82"/>
      <c r="S14" s="82"/>
      <c r="T14" s="82"/>
    </row>
    <row r="15" spans="1:20" x14ac:dyDescent="0.25">
      <c r="A15" s="103" t="s">
        <v>277</v>
      </c>
      <c r="B15" s="88">
        <v>96064</v>
      </c>
      <c r="C15" s="89">
        <v>81498761.189999998</v>
      </c>
      <c r="D15" s="89">
        <v>848.38</v>
      </c>
      <c r="E15" s="89">
        <v>847.5</v>
      </c>
      <c r="F15" s="88">
        <v>21922</v>
      </c>
      <c r="G15" s="89">
        <v>18612836.989999998</v>
      </c>
      <c r="H15" s="89">
        <v>849.05</v>
      </c>
      <c r="I15" s="89">
        <v>848.87</v>
      </c>
      <c r="J15" s="88">
        <v>7121</v>
      </c>
      <c r="K15" s="89">
        <v>6034055.2800000003</v>
      </c>
      <c r="L15" s="89">
        <v>847.36</v>
      </c>
      <c r="M15" s="89">
        <v>845.53</v>
      </c>
      <c r="N15" s="88">
        <v>2</v>
      </c>
      <c r="O15" s="89">
        <v>1627</v>
      </c>
      <c r="P15" s="87">
        <v>813.5</v>
      </c>
      <c r="Q15" s="104">
        <v>813.5</v>
      </c>
      <c r="R15" s="82"/>
      <c r="S15" s="82"/>
      <c r="T15" s="82"/>
    </row>
    <row r="16" spans="1:20" x14ac:dyDescent="0.25">
      <c r="A16" s="103" t="s">
        <v>278</v>
      </c>
      <c r="B16" s="88">
        <v>111493</v>
      </c>
      <c r="C16" s="89">
        <v>105666819.56999999</v>
      </c>
      <c r="D16" s="89">
        <v>947.74</v>
      </c>
      <c r="E16" s="89">
        <v>941.76</v>
      </c>
      <c r="F16" s="88">
        <v>22486</v>
      </c>
      <c r="G16" s="89">
        <v>21294055</v>
      </c>
      <c r="H16" s="89">
        <v>946.99</v>
      </c>
      <c r="I16" s="89">
        <v>941.94</v>
      </c>
      <c r="J16" s="88">
        <v>10855</v>
      </c>
      <c r="K16" s="89">
        <v>10249508.310000001</v>
      </c>
      <c r="L16" s="89">
        <v>944.22</v>
      </c>
      <c r="M16" s="89">
        <v>940.01</v>
      </c>
      <c r="N16" s="88">
        <v>0</v>
      </c>
      <c r="O16" s="89">
        <v>0</v>
      </c>
      <c r="P16" s="87">
        <v>0</v>
      </c>
      <c r="Q16" s="104" t="s">
        <v>250</v>
      </c>
      <c r="R16" s="82"/>
      <c r="S16" s="82"/>
      <c r="T16" s="82"/>
    </row>
    <row r="17" spans="1:20" x14ac:dyDescent="0.25">
      <c r="A17" s="103" t="s">
        <v>256</v>
      </c>
      <c r="B17" s="88">
        <v>549846</v>
      </c>
      <c r="C17" s="89">
        <v>694875218.76999998</v>
      </c>
      <c r="D17" s="89">
        <v>1263.76</v>
      </c>
      <c r="E17" s="89">
        <v>1263.3800000000001</v>
      </c>
      <c r="F17" s="88">
        <v>45080</v>
      </c>
      <c r="G17" s="89">
        <v>53611529.450000003</v>
      </c>
      <c r="H17" s="89">
        <v>1189.25</v>
      </c>
      <c r="I17" s="89">
        <v>1175.99</v>
      </c>
      <c r="J17" s="88">
        <v>18525</v>
      </c>
      <c r="K17" s="89">
        <v>22285461.129999999</v>
      </c>
      <c r="L17" s="89">
        <v>1202.99</v>
      </c>
      <c r="M17" s="89">
        <v>1200.01</v>
      </c>
      <c r="N17" s="88">
        <v>3</v>
      </c>
      <c r="O17" s="89">
        <v>3867.9</v>
      </c>
      <c r="P17" s="87">
        <v>1289.3</v>
      </c>
      <c r="Q17" s="104">
        <v>1367.42</v>
      </c>
      <c r="R17" s="82"/>
      <c r="S17" s="82"/>
      <c r="T17" s="82"/>
    </row>
    <row r="18" spans="1:20" x14ac:dyDescent="0.25">
      <c r="A18" s="103" t="s">
        <v>257</v>
      </c>
      <c r="B18" s="88">
        <v>200506</v>
      </c>
      <c r="C18" s="89">
        <v>332585647.07999998</v>
      </c>
      <c r="D18" s="89">
        <v>1658.73</v>
      </c>
      <c r="E18" s="89">
        <v>1625.5</v>
      </c>
      <c r="F18" s="88">
        <v>5073</v>
      </c>
      <c r="G18" s="89">
        <v>8399118.3499999996</v>
      </c>
      <c r="H18" s="89">
        <v>1655.65</v>
      </c>
      <c r="I18" s="89">
        <v>1631.26</v>
      </c>
      <c r="J18" s="88">
        <v>2351</v>
      </c>
      <c r="K18" s="89">
        <v>3935177.86</v>
      </c>
      <c r="L18" s="89">
        <v>1673.83</v>
      </c>
      <c r="M18" s="89">
        <v>1648.06</v>
      </c>
      <c r="N18" s="88">
        <v>0</v>
      </c>
      <c r="O18" s="89">
        <v>0</v>
      </c>
      <c r="P18" s="87">
        <v>0</v>
      </c>
      <c r="Q18" s="104" t="s">
        <v>250</v>
      </c>
      <c r="R18" s="82"/>
      <c r="S18" s="82"/>
      <c r="T18" s="82"/>
    </row>
    <row r="19" spans="1:20" x14ac:dyDescent="0.25">
      <c r="A19" s="103" t="s">
        <v>258</v>
      </c>
      <c r="B19" s="88">
        <v>32332</v>
      </c>
      <c r="C19" s="89">
        <v>70544870.040000007</v>
      </c>
      <c r="D19" s="89">
        <v>2181.89</v>
      </c>
      <c r="E19" s="89">
        <v>2146.89</v>
      </c>
      <c r="F19" s="88">
        <v>556</v>
      </c>
      <c r="G19" s="89">
        <v>1221028.46</v>
      </c>
      <c r="H19" s="89">
        <v>2196.09</v>
      </c>
      <c r="I19" s="89">
        <v>2162.15</v>
      </c>
      <c r="J19" s="88">
        <v>369</v>
      </c>
      <c r="K19" s="89">
        <v>797467.83</v>
      </c>
      <c r="L19" s="89">
        <v>2161.16</v>
      </c>
      <c r="M19" s="89">
        <v>2129.15</v>
      </c>
      <c r="N19" s="88">
        <v>0</v>
      </c>
      <c r="O19" s="89">
        <v>0</v>
      </c>
      <c r="P19" s="87">
        <v>0</v>
      </c>
      <c r="Q19" s="104" t="s">
        <v>250</v>
      </c>
      <c r="R19" s="82"/>
      <c r="S19" s="82"/>
      <c r="T19" s="82"/>
    </row>
    <row r="20" spans="1:20" x14ac:dyDescent="0.25">
      <c r="A20" s="103" t="s">
        <v>280</v>
      </c>
      <c r="B20" s="88">
        <v>6708</v>
      </c>
      <c r="C20" s="89">
        <v>17944874.09</v>
      </c>
      <c r="D20" s="89">
        <v>2675.15</v>
      </c>
      <c r="E20" s="89">
        <v>2645.56</v>
      </c>
      <c r="F20" s="88">
        <v>168</v>
      </c>
      <c r="G20" s="89">
        <v>445652.05</v>
      </c>
      <c r="H20" s="89">
        <v>2652.69</v>
      </c>
      <c r="I20" s="89">
        <v>2625.69</v>
      </c>
      <c r="J20" s="88">
        <v>124</v>
      </c>
      <c r="K20" s="89">
        <v>333089.42</v>
      </c>
      <c r="L20" s="89">
        <v>2686.21</v>
      </c>
      <c r="M20" s="89">
        <v>2722.09</v>
      </c>
      <c r="N20" s="88">
        <v>0</v>
      </c>
      <c r="O20" s="89">
        <v>0</v>
      </c>
      <c r="P20" s="87">
        <v>0</v>
      </c>
      <c r="Q20" s="104" t="s">
        <v>250</v>
      </c>
      <c r="R20" s="82"/>
      <c r="S20" s="82"/>
      <c r="T20" s="82"/>
    </row>
    <row r="21" spans="1:20" x14ac:dyDescent="0.25">
      <c r="A21" s="103" t="s">
        <v>281</v>
      </c>
      <c r="B21" s="88">
        <v>1291</v>
      </c>
      <c r="C21" s="89">
        <v>4159138.36</v>
      </c>
      <c r="D21" s="89">
        <v>3221.64</v>
      </c>
      <c r="E21" s="89">
        <v>3206.44</v>
      </c>
      <c r="F21" s="88">
        <v>17</v>
      </c>
      <c r="G21" s="89">
        <v>53905.7</v>
      </c>
      <c r="H21" s="89">
        <v>3170.92</v>
      </c>
      <c r="I21" s="89">
        <v>3118.6</v>
      </c>
      <c r="J21" s="88">
        <v>15</v>
      </c>
      <c r="K21" s="89">
        <v>47466.14</v>
      </c>
      <c r="L21" s="89">
        <v>3164.41</v>
      </c>
      <c r="M21" s="89">
        <v>3119.62</v>
      </c>
      <c r="N21" s="88">
        <v>0</v>
      </c>
      <c r="O21" s="89">
        <v>0</v>
      </c>
      <c r="P21" s="87">
        <v>0</v>
      </c>
      <c r="Q21" s="104" t="s">
        <v>250</v>
      </c>
      <c r="R21" s="82"/>
      <c r="S21" s="82"/>
      <c r="T21" s="82"/>
    </row>
    <row r="22" spans="1:20" x14ac:dyDescent="0.25">
      <c r="A22" s="103" t="s">
        <v>282</v>
      </c>
      <c r="B22" s="88">
        <v>659</v>
      </c>
      <c r="C22" s="89">
        <v>2427300.14</v>
      </c>
      <c r="D22" s="89">
        <v>3683.31</v>
      </c>
      <c r="E22" s="89">
        <v>3693.73</v>
      </c>
      <c r="F22" s="88">
        <v>6</v>
      </c>
      <c r="G22" s="89">
        <v>22463.95</v>
      </c>
      <c r="H22" s="89">
        <v>3743.99</v>
      </c>
      <c r="I22" s="89">
        <v>3717.06</v>
      </c>
      <c r="J22" s="88">
        <v>5</v>
      </c>
      <c r="K22" s="89">
        <v>18502.61</v>
      </c>
      <c r="L22" s="89">
        <v>3700.52</v>
      </c>
      <c r="M22" s="89">
        <v>3756.75</v>
      </c>
      <c r="N22" s="88">
        <v>0</v>
      </c>
      <c r="O22" s="89">
        <v>0</v>
      </c>
      <c r="P22" s="87">
        <v>0</v>
      </c>
      <c r="Q22" s="104" t="s">
        <v>250</v>
      </c>
      <c r="R22" s="82"/>
      <c r="S22" s="82"/>
      <c r="T22" s="82"/>
    </row>
    <row r="23" spans="1:20" ht="15.75" thickBot="1" x14ac:dyDescent="0.3">
      <c r="A23" s="105" t="s">
        <v>283</v>
      </c>
      <c r="B23" s="106">
        <v>156</v>
      </c>
      <c r="C23" s="107">
        <v>693585.72</v>
      </c>
      <c r="D23" s="107">
        <v>4446.0600000000004</v>
      </c>
      <c r="E23" s="107">
        <v>4275.6499999999996</v>
      </c>
      <c r="F23" s="106">
        <v>4</v>
      </c>
      <c r="G23" s="107">
        <v>18833.73</v>
      </c>
      <c r="H23" s="107">
        <v>4708.43</v>
      </c>
      <c r="I23" s="107">
        <v>4510.7</v>
      </c>
      <c r="J23" s="106">
        <v>3</v>
      </c>
      <c r="K23" s="107">
        <v>20141.53</v>
      </c>
      <c r="L23" s="107">
        <v>6713.84</v>
      </c>
      <c r="M23" s="107">
        <v>4725.83</v>
      </c>
      <c r="N23" s="106">
        <v>0</v>
      </c>
      <c r="O23" s="107">
        <v>0</v>
      </c>
      <c r="P23" s="108">
        <v>0</v>
      </c>
      <c r="Q23" s="109" t="s">
        <v>250</v>
      </c>
      <c r="R23" s="82"/>
      <c r="S23" s="82"/>
      <c r="T23" s="82"/>
    </row>
    <row r="24" spans="1:20" ht="16.5" thickBot="1" x14ac:dyDescent="0.3">
      <c r="A24" s="98" t="s">
        <v>405</v>
      </c>
      <c r="B24" s="99">
        <v>1895102</v>
      </c>
      <c r="C24" s="100">
        <v>1763762859.78</v>
      </c>
      <c r="D24" s="100">
        <v>930.7</v>
      </c>
      <c r="E24" s="100">
        <v>851.23</v>
      </c>
      <c r="F24" s="99">
        <v>383644</v>
      </c>
      <c r="G24" s="100">
        <v>234345494.53999999</v>
      </c>
      <c r="H24" s="100">
        <v>610.84</v>
      </c>
      <c r="I24" s="100">
        <v>524.51</v>
      </c>
      <c r="J24" s="99">
        <v>205511</v>
      </c>
      <c r="K24" s="100">
        <v>122977369.36</v>
      </c>
      <c r="L24" s="100">
        <v>598.4</v>
      </c>
      <c r="M24" s="100">
        <v>501.72</v>
      </c>
      <c r="N24" s="99">
        <v>14414</v>
      </c>
      <c r="O24" s="100">
        <v>4229061.6500000004</v>
      </c>
      <c r="P24" s="101">
        <v>293.39999999999998</v>
      </c>
      <c r="Q24" s="133">
        <v>216</v>
      </c>
      <c r="R24" s="82"/>
      <c r="S24" s="83"/>
      <c r="T24" s="84"/>
    </row>
    <row r="25" spans="1:20" x14ac:dyDescent="0.25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</row>
    <row r="26" spans="1:20" ht="15.75" x14ac:dyDescent="0.25">
      <c r="A26" s="729" t="s">
        <v>772</v>
      </c>
      <c r="B26" s="729"/>
      <c r="C26" s="729"/>
      <c r="D26" s="729"/>
      <c r="E26" s="729"/>
      <c r="F26" s="729"/>
      <c r="G26" s="729"/>
      <c r="H26" s="729"/>
      <c r="I26" s="729"/>
      <c r="J26" s="729"/>
      <c r="K26" s="729"/>
      <c r="L26" s="729"/>
      <c r="M26" s="729"/>
      <c r="N26" s="729"/>
      <c r="O26" s="729"/>
      <c r="P26" s="729"/>
      <c r="Q26" s="729"/>
      <c r="R26" s="82"/>
      <c r="S26" s="82"/>
      <c r="T26" s="82"/>
    </row>
    <row r="27" spans="1:20" ht="16.5" thickBot="1" x14ac:dyDescent="0.3">
      <c r="A27" s="86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5"/>
      <c r="R27" s="79"/>
      <c r="S27" s="79"/>
      <c r="T27" s="79"/>
    </row>
    <row r="28" spans="1:20" x14ac:dyDescent="0.25">
      <c r="A28" s="723" t="s">
        <v>10</v>
      </c>
      <c r="B28" s="725" t="s">
        <v>2</v>
      </c>
      <c r="C28" s="726"/>
      <c r="D28" s="726"/>
      <c r="E28" s="727"/>
      <c r="F28" s="725" t="s">
        <v>3</v>
      </c>
      <c r="G28" s="726"/>
      <c r="H28" s="726"/>
      <c r="I28" s="727"/>
      <c r="J28" s="725" t="s">
        <v>11</v>
      </c>
      <c r="K28" s="726"/>
      <c r="L28" s="726"/>
      <c r="M28" s="727"/>
      <c r="N28" s="725" t="s">
        <v>12</v>
      </c>
      <c r="O28" s="726"/>
      <c r="P28" s="726"/>
      <c r="Q28" s="728"/>
      <c r="R28" s="79"/>
      <c r="S28" s="79"/>
      <c r="T28" s="79"/>
    </row>
    <row r="29" spans="1:20" ht="15.75" thickBot="1" x14ac:dyDescent="0.3">
      <c r="A29" s="724"/>
      <c r="B29" s="115" t="s">
        <v>0</v>
      </c>
      <c r="C29" s="116" t="s">
        <v>27</v>
      </c>
      <c r="D29" s="116" t="s">
        <v>13</v>
      </c>
      <c r="E29" s="116" t="s">
        <v>251</v>
      </c>
      <c r="F29" s="115" t="s">
        <v>0</v>
      </c>
      <c r="G29" s="116" t="s">
        <v>27</v>
      </c>
      <c r="H29" s="116" t="s">
        <v>13</v>
      </c>
      <c r="I29" s="116" t="s">
        <v>251</v>
      </c>
      <c r="J29" s="115" t="s">
        <v>0</v>
      </c>
      <c r="K29" s="116" t="s">
        <v>27</v>
      </c>
      <c r="L29" s="116" t="s">
        <v>13</v>
      </c>
      <c r="M29" s="116" t="s">
        <v>251</v>
      </c>
      <c r="N29" s="115" t="s">
        <v>0</v>
      </c>
      <c r="O29" s="116" t="s">
        <v>27</v>
      </c>
      <c r="P29" s="116" t="s">
        <v>13</v>
      </c>
      <c r="Q29" s="117" t="s">
        <v>251</v>
      </c>
      <c r="R29" s="79"/>
      <c r="S29" s="79"/>
      <c r="T29" s="79"/>
    </row>
    <row r="30" spans="1:20" x14ac:dyDescent="0.25">
      <c r="A30" s="110" t="s">
        <v>269</v>
      </c>
      <c r="B30" s="111">
        <v>19138</v>
      </c>
      <c r="C30" s="112">
        <v>1030902.22</v>
      </c>
      <c r="D30" s="112">
        <v>53.87</v>
      </c>
      <c r="E30" s="112">
        <v>52.95</v>
      </c>
      <c r="F30" s="111">
        <v>2116</v>
      </c>
      <c r="G30" s="112">
        <v>134036.74</v>
      </c>
      <c r="H30" s="112">
        <v>63.34</v>
      </c>
      <c r="I30" s="112">
        <v>66.930000000000007</v>
      </c>
      <c r="J30" s="111">
        <v>1084</v>
      </c>
      <c r="K30" s="112">
        <v>59375.17</v>
      </c>
      <c r="L30" s="112">
        <v>54.77</v>
      </c>
      <c r="M30" s="112">
        <v>54.14</v>
      </c>
      <c r="N30" s="111">
        <v>1310</v>
      </c>
      <c r="O30" s="112">
        <v>85904.79</v>
      </c>
      <c r="P30" s="113">
        <v>65.58</v>
      </c>
      <c r="Q30" s="114">
        <v>66.680000000000007</v>
      </c>
      <c r="R30" s="79"/>
      <c r="S30" s="79"/>
      <c r="T30" s="79"/>
    </row>
    <row r="31" spans="1:20" x14ac:dyDescent="0.25">
      <c r="A31" s="103" t="s">
        <v>270</v>
      </c>
      <c r="B31" s="88">
        <v>10452</v>
      </c>
      <c r="C31" s="89">
        <v>1486656.07</v>
      </c>
      <c r="D31" s="89">
        <v>142.24</v>
      </c>
      <c r="E31" s="89">
        <v>137.47</v>
      </c>
      <c r="F31" s="88">
        <v>4734</v>
      </c>
      <c r="G31" s="89">
        <v>726421.26</v>
      </c>
      <c r="H31" s="89">
        <v>153.44999999999999</v>
      </c>
      <c r="I31" s="89">
        <v>162.43</v>
      </c>
      <c r="J31" s="88">
        <v>847</v>
      </c>
      <c r="K31" s="89">
        <v>124464.99</v>
      </c>
      <c r="L31" s="89">
        <v>146.94999999999999</v>
      </c>
      <c r="M31" s="89">
        <v>145.03</v>
      </c>
      <c r="N31" s="88">
        <v>1149</v>
      </c>
      <c r="O31" s="89">
        <v>168297.17</v>
      </c>
      <c r="P31" s="87">
        <v>146.47</v>
      </c>
      <c r="Q31" s="104">
        <v>149.91999999999999</v>
      </c>
      <c r="R31" s="79"/>
      <c r="S31" s="79"/>
      <c r="T31" s="79"/>
    </row>
    <row r="32" spans="1:20" x14ac:dyDescent="0.25">
      <c r="A32" s="103" t="s">
        <v>271</v>
      </c>
      <c r="B32" s="88">
        <v>5140</v>
      </c>
      <c r="C32" s="89">
        <v>1276500.27</v>
      </c>
      <c r="D32" s="89">
        <v>248.35</v>
      </c>
      <c r="E32" s="89">
        <v>247.75</v>
      </c>
      <c r="F32" s="88">
        <v>3925</v>
      </c>
      <c r="G32" s="89">
        <v>970568.28</v>
      </c>
      <c r="H32" s="89">
        <v>247.28</v>
      </c>
      <c r="I32" s="89">
        <v>246.39</v>
      </c>
      <c r="J32" s="88">
        <v>2547</v>
      </c>
      <c r="K32" s="89">
        <v>674522.87</v>
      </c>
      <c r="L32" s="89">
        <v>264.83</v>
      </c>
      <c r="M32" s="89">
        <v>270.72000000000003</v>
      </c>
      <c r="N32" s="88">
        <v>398</v>
      </c>
      <c r="O32" s="89">
        <v>94063.22</v>
      </c>
      <c r="P32" s="87">
        <v>236.34</v>
      </c>
      <c r="Q32" s="104">
        <v>232.21</v>
      </c>
      <c r="R32" s="79"/>
      <c r="S32" s="79"/>
      <c r="T32" s="79"/>
    </row>
    <row r="33" spans="1:20" x14ac:dyDescent="0.25">
      <c r="A33" s="103" t="s">
        <v>272</v>
      </c>
      <c r="B33" s="88">
        <v>41393</v>
      </c>
      <c r="C33" s="89">
        <v>14788197.67</v>
      </c>
      <c r="D33" s="89">
        <v>357.26</v>
      </c>
      <c r="E33" s="89">
        <v>359.46</v>
      </c>
      <c r="F33" s="88">
        <v>5939</v>
      </c>
      <c r="G33" s="89">
        <v>2094578.27</v>
      </c>
      <c r="H33" s="89">
        <v>352.68</v>
      </c>
      <c r="I33" s="89">
        <v>357.51</v>
      </c>
      <c r="J33" s="88">
        <v>23456</v>
      </c>
      <c r="K33" s="89">
        <v>8217669.9900000002</v>
      </c>
      <c r="L33" s="89">
        <v>350.34</v>
      </c>
      <c r="M33" s="89">
        <v>338.45</v>
      </c>
      <c r="N33" s="88">
        <v>1765</v>
      </c>
      <c r="O33" s="89">
        <v>634789.75</v>
      </c>
      <c r="P33" s="87">
        <v>359.65</v>
      </c>
      <c r="Q33" s="104">
        <v>360</v>
      </c>
      <c r="R33" s="79"/>
      <c r="S33" s="79"/>
      <c r="T33" s="79"/>
    </row>
    <row r="34" spans="1:20" x14ac:dyDescent="0.25">
      <c r="A34" s="103" t="s">
        <v>273</v>
      </c>
      <c r="B34" s="88">
        <v>70845</v>
      </c>
      <c r="C34" s="89">
        <v>32039191.670000002</v>
      </c>
      <c r="D34" s="89">
        <v>452.24</v>
      </c>
      <c r="E34" s="89">
        <v>454.08</v>
      </c>
      <c r="F34" s="88">
        <v>4103</v>
      </c>
      <c r="G34" s="89">
        <v>1825201.93</v>
      </c>
      <c r="H34" s="89">
        <v>444.85</v>
      </c>
      <c r="I34" s="89">
        <v>434.68</v>
      </c>
      <c r="J34" s="88">
        <v>23826</v>
      </c>
      <c r="K34" s="89">
        <v>10821093.83</v>
      </c>
      <c r="L34" s="89">
        <v>454.17</v>
      </c>
      <c r="M34" s="89">
        <v>457.63</v>
      </c>
      <c r="N34" s="88">
        <v>0</v>
      </c>
      <c r="O34" s="89">
        <v>0</v>
      </c>
      <c r="P34" s="87">
        <v>0</v>
      </c>
      <c r="Q34" s="104" t="s">
        <v>250</v>
      </c>
      <c r="R34" s="79"/>
      <c r="S34" s="79"/>
      <c r="T34" s="79"/>
    </row>
    <row r="35" spans="1:20" x14ac:dyDescent="0.25">
      <c r="A35" s="103" t="s">
        <v>274</v>
      </c>
      <c r="B35" s="88">
        <v>72935</v>
      </c>
      <c r="C35" s="89">
        <v>39957981.399999999</v>
      </c>
      <c r="D35" s="89">
        <v>547.86</v>
      </c>
      <c r="E35" s="89">
        <v>548.49</v>
      </c>
      <c r="F35" s="88">
        <v>1941</v>
      </c>
      <c r="G35" s="89">
        <v>1057387.3700000001</v>
      </c>
      <c r="H35" s="89">
        <v>544.76</v>
      </c>
      <c r="I35" s="89">
        <v>541.16999999999996</v>
      </c>
      <c r="J35" s="88">
        <v>17857</v>
      </c>
      <c r="K35" s="89">
        <v>9795739.1799999997</v>
      </c>
      <c r="L35" s="89">
        <v>548.57000000000005</v>
      </c>
      <c r="M35" s="89">
        <v>549.76</v>
      </c>
      <c r="N35" s="88">
        <v>0</v>
      </c>
      <c r="O35" s="89">
        <v>0</v>
      </c>
      <c r="P35" s="87">
        <v>0</v>
      </c>
      <c r="Q35" s="104" t="s">
        <v>250</v>
      </c>
      <c r="R35" s="79"/>
      <c r="S35" s="79"/>
      <c r="T35" s="79"/>
    </row>
    <row r="36" spans="1:20" x14ac:dyDescent="0.25">
      <c r="A36" s="103" t="s">
        <v>275</v>
      </c>
      <c r="B36" s="88">
        <v>77400</v>
      </c>
      <c r="C36" s="89">
        <v>50265983.369999997</v>
      </c>
      <c r="D36" s="89">
        <v>649.42999999999995</v>
      </c>
      <c r="E36" s="89">
        <v>648.79999999999995</v>
      </c>
      <c r="F36" s="88">
        <v>1183</v>
      </c>
      <c r="G36" s="89">
        <v>763820.87</v>
      </c>
      <c r="H36" s="89">
        <v>645.66</v>
      </c>
      <c r="I36" s="89">
        <v>641.49</v>
      </c>
      <c r="J36" s="88">
        <v>15289</v>
      </c>
      <c r="K36" s="89">
        <v>9839500.9000000004</v>
      </c>
      <c r="L36" s="89">
        <v>643.57000000000005</v>
      </c>
      <c r="M36" s="89">
        <v>641.34</v>
      </c>
      <c r="N36" s="88">
        <v>2</v>
      </c>
      <c r="O36" s="89">
        <v>1262.24</v>
      </c>
      <c r="P36" s="87">
        <v>631.12</v>
      </c>
      <c r="Q36" s="104">
        <v>631.12</v>
      </c>
      <c r="R36" s="79"/>
      <c r="S36" s="79"/>
      <c r="T36" s="79"/>
    </row>
    <row r="37" spans="1:20" x14ac:dyDescent="0.25">
      <c r="A37" s="103" t="s">
        <v>276</v>
      </c>
      <c r="B37" s="88">
        <v>66979</v>
      </c>
      <c r="C37" s="89">
        <v>50070848.909999996</v>
      </c>
      <c r="D37" s="89">
        <v>747.56</v>
      </c>
      <c r="E37" s="89">
        <v>745.95</v>
      </c>
      <c r="F37" s="88">
        <v>1009</v>
      </c>
      <c r="G37" s="89">
        <v>752925.32</v>
      </c>
      <c r="H37" s="89">
        <v>746.21</v>
      </c>
      <c r="I37" s="89">
        <v>744.33</v>
      </c>
      <c r="J37" s="88">
        <v>11462</v>
      </c>
      <c r="K37" s="89">
        <v>8523879.9299999997</v>
      </c>
      <c r="L37" s="89">
        <v>743.66</v>
      </c>
      <c r="M37" s="89">
        <v>736.3</v>
      </c>
      <c r="N37" s="88">
        <v>1150</v>
      </c>
      <c r="O37" s="89">
        <v>850189.28</v>
      </c>
      <c r="P37" s="87">
        <v>739.3</v>
      </c>
      <c r="Q37" s="104">
        <v>736.3</v>
      </c>
      <c r="R37" s="79"/>
      <c r="S37" s="79"/>
      <c r="T37" s="79"/>
    </row>
    <row r="38" spans="1:20" x14ac:dyDescent="0.25">
      <c r="A38" s="103" t="s">
        <v>277</v>
      </c>
      <c r="B38" s="88">
        <v>50101</v>
      </c>
      <c r="C38" s="89">
        <v>42476853.329999998</v>
      </c>
      <c r="D38" s="89">
        <v>847.82</v>
      </c>
      <c r="E38" s="89">
        <v>846.56</v>
      </c>
      <c r="F38" s="88">
        <v>874</v>
      </c>
      <c r="G38" s="89">
        <v>739629.4</v>
      </c>
      <c r="H38" s="89">
        <v>846.26</v>
      </c>
      <c r="I38" s="89">
        <v>843.77</v>
      </c>
      <c r="J38" s="88">
        <v>5875</v>
      </c>
      <c r="K38" s="89">
        <v>4979814.3</v>
      </c>
      <c r="L38" s="89">
        <v>847.63</v>
      </c>
      <c r="M38" s="89">
        <v>846.04</v>
      </c>
      <c r="N38" s="88">
        <v>1</v>
      </c>
      <c r="O38" s="89">
        <v>804.5</v>
      </c>
      <c r="P38" s="87">
        <v>804.5</v>
      </c>
      <c r="Q38" s="104">
        <v>804.5</v>
      </c>
      <c r="R38" s="79"/>
      <c r="S38" s="79"/>
      <c r="T38" s="79"/>
    </row>
    <row r="39" spans="1:20" x14ac:dyDescent="0.25">
      <c r="A39" s="103" t="s">
        <v>278</v>
      </c>
      <c r="B39" s="88">
        <v>59523</v>
      </c>
      <c r="C39" s="89">
        <v>56397682.579999998</v>
      </c>
      <c r="D39" s="89">
        <v>947.49</v>
      </c>
      <c r="E39" s="89">
        <v>940.01</v>
      </c>
      <c r="F39" s="88">
        <v>904</v>
      </c>
      <c r="G39" s="89">
        <v>857995.31</v>
      </c>
      <c r="H39" s="89">
        <v>949.11</v>
      </c>
      <c r="I39" s="89">
        <v>946.34</v>
      </c>
      <c r="J39" s="88">
        <v>7580</v>
      </c>
      <c r="K39" s="89">
        <v>7157958.1600000001</v>
      </c>
      <c r="L39" s="89">
        <v>944.32</v>
      </c>
      <c r="M39" s="89">
        <v>940.01</v>
      </c>
      <c r="N39" s="88">
        <v>0</v>
      </c>
      <c r="O39" s="89">
        <v>0</v>
      </c>
      <c r="P39" s="87">
        <v>0</v>
      </c>
      <c r="Q39" s="104" t="s">
        <v>250</v>
      </c>
      <c r="R39" s="79"/>
      <c r="S39" s="79"/>
      <c r="T39" s="79"/>
    </row>
    <row r="40" spans="1:20" x14ac:dyDescent="0.25">
      <c r="A40" s="103" t="s">
        <v>256</v>
      </c>
      <c r="B40" s="88">
        <v>360865</v>
      </c>
      <c r="C40" s="89">
        <v>459523340.61000001</v>
      </c>
      <c r="D40" s="89">
        <v>1273.3900000000001</v>
      </c>
      <c r="E40" s="89">
        <v>1273.44</v>
      </c>
      <c r="F40" s="88">
        <v>1935</v>
      </c>
      <c r="G40" s="89">
        <v>2279106.77</v>
      </c>
      <c r="H40" s="89">
        <v>1177.83</v>
      </c>
      <c r="I40" s="89">
        <v>1152.1400000000001</v>
      </c>
      <c r="J40" s="88">
        <v>13755</v>
      </c>
      <c r="K40" s="89">
        <v>16572005.43</v>
      </c>
      <c r="L40" s="89">
        <v>1204.8</v>
      </c>
      <c r="M40" s="89">
        <v>1204.53</v>
      </c>
      <c r="N40" s="88">
        <v>3</v>
      </c>
      <c r="O40" s="89">
        <v>3867.9</v>
      </c>
      <c r="P40" s="87">
        <v>1289.3</v>
      </c>
      <c r="Q40" s="104">
        <v>1367.42</v>
      </c>
      <c r="R40" s="79"/>
      <c r="S40" s="79"/>
      <c r="T40" s="79"/>
    </row>
    <row r="41" spans="1:20" x14ac:dyDescent="0.25">
      <c r="A41" s="103" t="s">
        <v>257</v>
      </c>
      <c r="B41" s="88">
        <v>148880</v>
      </c>
      <c r="C41" s="89">
        <v>247308011.72999999</v>
      </c>
      <c r="D41" s="89">
        <v>1661.12</v>
      </c>
      <c r="E41" s="89">
        <v>1629.19</v>
      </c>
      <c r="F41" s="88">
        <v>268</v>
      </c>
      <c r="G41" s="89">
        <v>452209.89</v>
      </c>
      <c r="H41" s="89">
        <v>1687.35</v>
      </c>
      <c r="I41" s="89">
        <v>1656.61</v>
      </c>
      <c r="J41" s="88">
        <v>2020</v>
      </c>
      <c r="K41" s="89">
        <v>3380911.1</v>
      </c>
      <c r="L41" s="89">
        <v>1673.72</v>
      </c>
      <c r="M41" s="89">
        <v>1650.4</v>
      </c>
      <c r="N41" s="88">
        <v>0</v>
      </c>
      <c r="O41" s="89">
        <v>0</v>
      </c>
      <c r="P41" s="87">
        <v>0</v>
      </c>
      <c r="Q41" s="104" t="s">
        <v>250</v>
      </c>
      <c r="R41" s="79"/>
      <c r="S41" s="79"/>
      <c r="T41" s="79"/>
    </row>
    <row r="42" spans="1:20" x14ac:dyDescent="0.25">
      <c r="A42" s="103" t="s">
        <v>258</v>
      </c>
      <c r="B42" s="88">
        <v>22951</v>
      </c>
      <c r="C42" s="89">
        <v>49812060.549999997</v>
      </c>
      <c r="D42" s="89">
        <v>2170.37</v>
      </c>
      <c r="E42" s="89">
        <v>2128.39</v>
      </c>
      <c r="F42" s="88">
        <v>53</v>
      </c>
      <c r="G42" s="89">
        <v>117865.99</v>
      </c>
      <c r="H42" s="89">
        <v>2223.89</v>
      </c>
      <c r="I42" s="89">
        <v>2182.81</v>
      </c>
      <c r="J42" s="88">
        <v>327</v>
      </c>
      <c r="K42" s="89">
        <v>706685.86</v>
      </c>
      <c r="L42" s="89">
        <v>2161.12</v>
      </c>
      <c r="M42" s="89">
        <v>2125.21</v>
      </c>
      <c r="N42" s="88">
        <v>0</v>
      </c>
      <c r="O42" s="89">
        <v>0</v>
      </c>
      <c r="P42" s="87">
        <v>0</v>
      </c>
      <c r="Q42" s="104" t="s">
        <v>250</v>
      </c>
      <c r="R42" s="79"/>
      <c r="S42" s="79"/>
      <c r="T42" s="79"/>
    </row>
    <row r="43" spans="1:20" x14ac:dyDescent="0.25">
      <c r="A43" s="103" t="s">
        <v>280</v>
      </c>
      <c r="B43" s="88">
        <v>4611</v>
      </c>
      <c r="C43" s="89">
        <v>12323335.310000001</v>
      </c>
      <c r="D43" s="89">
        <v>2672.59</v>
      </c>
      <c r="E43" s="89">
        <v>2642.96</v>
      </c>
      <c r="F43" s="88">
        <v>11</v>
      </c>
      <c r="G43" s="89">
        <v>29119.200000000001</v>
      </c>
      <c r="H43" s="89">
        <v>2647.2</v>
      </c>
      <c r="I43" s="89">
        <v>2612.42</v>
      </c>
      <c r="J43" s="88">
        <v>105</v>
      </c>
      <c r="K43" s="89">
        <v>282341.57</v>
      </c>
      <c r="L43" s="89">
        <v>2688.97</v>
      </c>
      <c r="M43" s="89">
        <v>2719.65</v>
      </c>
      <c r="N43" s="88">
        <v>0</v>
      </c>
      <c r="O43" s="89">
        <v>0</v>
      </c>
      <c r="P43" s="87">
        <v>0</v>
      </c>
      <c r="Q43" s="104" t="s">
        <v>250</v>
      </c>
      <c r="R43" s="79"/>
      <c r="S43" s="79"/>
      <c r="T43" s="79"/>
    </row>
    <row r="44" spans="1:20" x14ac:dyDescent="0.25">
      <c r="A44" s="103" t="s">
        <v>281</v>
      </c>
      <c r="B44" s="88">
        <v>854</v>
      </c>
      <c r="C44" s="89">
        <v>2761675.87</v>
      </c>
      <c r="D44" s="89">
        <v>3233.81</v>
      </c>
      <c r="E44" s="89">
        <v>3224.94</v>
      </c>
      <c r="F44" s="88">
        <v>4</v>
      </c>
      <c r="G44" s="89">
        <v>12329.44</v>
      </c>
      <c r="H44" s="89">
        <v>3082.36</v>
      </c>
      <c r="I44" s="89">
        <v>3085.22</v>
      </c>
      <c r="J44" s="88">
        <v>13</v>
      </c>
      <c r="K44" s="89">
        <v>41000.14</v>
      </c>
      <c r="L44" s="89">
        <v>3153.86</v>
      </c>
      <c r="M44" s="89">
        <v>3104.11</v>
      </c>
      <c r="N44" s="88">
        <v>0</v>
      </c>
      <c r="O44" s="89">
        <v>0</v>
      </c>
      <c r="P44" s="87">
        <v>0</v>
      </c>
      <c r="Q44" s="104" t="s">
        <v>250</v>
      </c>
      <c r="R44" s="79"/>
      <c r="S44" s="79"/>
      <c r="T44" s="79"/>
    </row>
    <row r="45" spans="1:20" x14ac:dyDescent="0.25">
      <c r="A45" s="103" t="s">
        <v>282</v>
      </c>
      <c r="B45" s="88">
        <v>499</v>
      </c>
      <c r="C45" s="89">
        <v>1834692.72</v>
      </c>
      <c r="D45" s="89">
        <v>3676.74</v>
      </c>
      <c r="E45" s="89">
        <v>3692.33</v>
      </c>
      <c r="F45" s="88">
        <v>2</v>
      </c>
      <c r="G45" s="89">
        <v>7602.54</v>
      </c>
      <c r="H45" s="89">
        <v>3801.27</v>
      </c>
      <c r="I45" s="89">
        <v>3801.27</v>
      </c>
      <c r="J45" s="88">
        <v>5</v>
      </c>
      <c r="K45" s="89">
        <v>18502.61</v>
      </c>
      <c r="L45" s="89">
        <v>3700.52</v>
      </c>
      <c r="M45" s="89">
        <v>3756.75</v>
      </c>
      <c r="N45" s="88">
        <v>0</v>
      </c>
      <c r="O45" s="89">
        <v>0</v>
      </c>
      <c r="P45" s="87">
        <v>0</v>
      </c>
      <c r="Q45" s="104" t="s">
        <v>250</v>
      </c>
      <c r="R45" s="79"/>
      <c r="S45" s="79"/>
      <c r="T45" s="79"/>
    </row>
    <row r="46" spans="1:20" ht="15.75" thickBot="1" x14ac:dyDescent="0.3">
      <c r="A46" s="105" t="s">
        <v>283</v>
      </c>
      <c r="B46" s="106">
        <v>98</v>
      </c>
      <c r="C46" s="107">
        <v>432634.45</v>
      </c>
      <c r="D46" s="107">
        <v>4414.6400000000003</v>
      </c>
      <c r="E46" s="107">
        <v>4284.67</v>
      </c>
      <c r="F46" s="106">
        <v>1</v>
      </c>
      <c r="G46" s="107">
        <v>4759.6000000000004</v>
      </c>
      <c r="H46" s="107">
        <v>4759.6000000000004</v>
      </c>
      <c r="I46" s="107">
        <v>4759.6000000000004</v>
      </c>
      <c r="J46" s="106">
        <v>3</v>
      </c>
      <c r="K46" s="107">
        <v>20141.53</v>
      </c>
      <c r="L46" s="107">
        <v>6713.84</v>
      </c>
      <c r="M46" s="107">
        <v>4725.83</v>
      </c>
      <c r="N46" s="106">
        <v>0</v>
      </c>
      <c r="O46" s="107">
        <v>0</v>
      </c>
      <c r="P46" s="108">
        <v>0</v>
      </c>
      <c r="Q46" s="109" t="s">
        <v>250</v>
      </c>
      <c r="R46" s="79"/>
      <c r="S46" s="79"/>
      <c r="T46" s="79"/>
    </row>
    <row r="47" spans="1:20" ht="16.5" thickBot="1" x14ac:dyDescent="0.3">
      <c r="A47" s="98" t="s">
        <v>405</v>
      </c>
      <c r="B47" s="99">
        <v>1012664</v>
      </c>
      <c r="C47" s="100">
        <v>1063786548.73</v>
      </c>
      <c r="D47" s="100">
        <v>1050.48</v>
      </c>
      <c r="E47" s="100">
        <v>1074.3699999999999</v>
      </c>
      <c r="F47" s="99">
        <v>29002</v>
      </c>
      <c r="G47" s="100">
        <v>12825558.18</v>
      </c>
      <c r="H47" s="100">
        <v>442.23</v>
      </c>
      <c r="I47" s="100">
        <v>360.96</v>
      </c>
      <c r="J47" s="99">
        <v>126051</v>
      </c>
      <c r="K47" s="100">
        <v>81215607.560000002</v>
      </c>
      <c r="L47" s="100">
        <v>644.30999999999995</v>
      </c>
      <c r="M47" s="100">
        <v>565.96</v>
      </c>
      <c r="N47" s="99">
        <v>5778</v>
      </c>
      <c r="O47" s="100">
        <v>1839178.85</v>
      </c>
      <c r="P47" s="101">
        <v>318.31</v>
      </c>
      <c r="Q47" s="102">
        <v>360</v>
      </c>
      <c r="R47" s="79"/>
      <c r="S47" s="79"/>
      <c r="T47" s="79"/>
    </row>
    <row r="48" spans="1:20" x14ac:dyDescent="0.25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79"/>
      <c r="S48" s="79"/>
      <c r="T48" s="79"/>
    </row>
    <row r="49" spans="1:20" ht="15.75" x14ac:dyDescent="0.25">
      <c r="A49" s="730" t="s">
        <v>773</v>
      </c>
      <c r="B49" s="730"/>
      <c r="C49" s="730"/>
      <c r="D49" s="730"/>
      <c r="E49" s="730"/>
      <c r="F49" s="730"/>
      <c r="G49" s="730"/>
      <c r="H49" s="730"/>
      <c r="I49" s="730"/>
      <c r="J49" s="730"/>
      <c r="K49" s="730"/>
      <c r="L49" s="730"/>
      <c r="M49" s="730"/>
      <c r="N49" s="730"/>
      <c r="O49" s="730"/>
      <c r="P49" s="730"/>
      <c r="Q49" s="730"/>
      <c r="R49" s="79"/>
      <c r="S49" s="79"/>
      <c r="T49" s="79"/>
    </row>
    <row r="50" spans="1:20" ht="15.75" thickBot="1" x14ac:dyDescent="0.3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79"/>
      <c r="S50" s="79"/>
      <c r="T50" s="79"/>
    </row>
    <row r="51" spans="1:20" x14ac:dyDescent="0.25">
      <c r="A51" s="731" t="s">
        <v>10</v>
      </c>
      <c r="B51" s="733" t="s">
        <v>2</v>
      </c>
      <c r="C51" s="734"/>
      <c r="D51" s="734"/>
      <c r="E51" s="735"/>
      <c r="F51" s="733" t="s">
        <v>3</v>
      </c>
      <c r="G51" s="734"/>
      <c r="H51" s="734"/>
      <c r="I51" s="735"/>
      <c r="J51" s="733" t="s">
        <v>11</v>
      </c>
      <c r="K51" s="734"/>
      <c r="L51" s="734"/>
      <c r="M51" s="735"/>
      <c r="N51" s="733" t="s">
        <v>12</v>
      </c>
      <c r="O51" s="734"/>
      <c r="P51" s="734"/>
      <c r="Q51" s="736"/>
      <c r="R51" s="79"/>
      <c r="S51" s="79"/>
      <c r="T51" s="79"/>
    </row>
    <row r="52" spans="1:20" ht="15.75" thickBot="1" x14ac:dyDescent="0.3">
      <c r="A52" s="732"/>
      <c r="B52" s="118" t="s">
        <v>0</v>
      </c>
      <c r="C52" s="119" t="s">
        <v>27</v>
      </c>
      <c r="D52" s="119" t="s">
        <v>13</v>
      </c>
      <c r="E52" s="119" t="s">
        <v>251</v>
      </c>
      <c r="F52" s="118" t="s">
        <v>0</v>
      </c>
      <c r="G52" s="119" t="s">
        <v>27</v>
      </c>
      <c r="H52" s="119" t="s">
        <v>13</v>
      </c>
      <c r="I52" s="119" t="s">
        <v>251</v>
      </c>
      <c r="J52" s="118" t="s">
        <v>0</v>
      </c>
      <c r="K52" s="119" t="s">
        <v>27</v>
      </c>
      <c r="L52" s="119" t="s">
        <v>13</v>
      </c>
      <c r="M52" s="119" t="s">
        <v>251</v>
      </c>
      <c r="N52" s="118" t="s">
        <v>0</v>
      </c>
      <c r="O52" s="119" t="s">
        <v>27</v>
      </c>
      <c r="P52" s="119" t="s">
        <v>13</v>
      </c>
      <c r="Q52" s="120" t="s">
        <v>251</v>
      </c>
      <c r="R52" s="79"/>
      <c r="S52" s="79"/>
      <c r="T52" s="79"/>
    </row>
    <row r="53" spans="1:20" x14ac:dyDescent="0.25">
      <c r="A53" s="121" t="s">
        <v>269</v>
      </c>
      <c r="B53" s="122">
        <v>14739</v>
      </c>
      <c r="C53" s="123">
        <v>862035</v>
      </c>
      <c r="D53" s="123">
        <v>58.49</v>
      </c>
      <c r="E53" s="123">
        <v>59.22</v>
      </c>
      <c r="F53" s="122">
        <v>9242</v>
      </c>
      <c r="G53" s="123">
        <v>557480.54</v>
      </c>
      <c r="H53" s="123">
        <v>60.32</v>
      </c>
      <c r="I53" s="123">
        <v>61.63</v>
      </c>
      <c r="J53" s="122">
        <v>532</v>
      </c>
      <c r="K53" s="123">
        <v>29447.8</v>
      </c>
      <c r="L53" s="123">
        <v>55.35</v>
      </c>
      <c r="M53" s="123">
        <v>55.72</v>
      </c>
      <c r="N53" s="122">
        <v>1650</v>
      </c>
      <c r="O53" s="123">
        <v>118494.07</v>
      </c>
      <c r="P53" s="124">
        <v>71.81</v>
      </c>
      <c r="Q53" s="125">
        <v>75.72</v>
      </c>
      <c r="R53" s="79"/>
      <c r="S53" s="79"/>
      <c r="T53" s="79"/>
    </row>
    <row r="54" spans="1:20" x14ac:dyDescent="0.25">
      <c r="A54" s="126" t="s">
        <v>270</v>
      </c>
      <c r="B54" s="91">
        <v>11577</v>
      </c>
      <c r="C54" s="92">
        <v>1672802.11</v>
      </c>
      <c r="D54" s="92">
        <v>144.49</v>
      </c>
      <c r="E54" s="92">
        <v>141</v>
      </c>
      <c r="F54" s="91">
        <v>9971</v>
      </c>
      <c r="G54" s="92">
        <v>1498917.87</v>
      </c>
      <c r="H54" s="92">
        <v>150.33000000000001</v>
      </c>
      <c r="I54" s="92">
        <v>154.81</v>
      </c>
      <c r="J54" s="91">
        <v>513</v>
      </c>
      <c r="K54" s="92">
        <v>80260.47</v>
      </c>
      <c r="L54" s="92">
        <v>156.44999999999999</v>
      </c>
      <c r="M54" s="92">
        <v>161.84</v>
      </c>
      <c r="N54" s="91">
        <v>2684</v>
      </c>
      <c r="O54" s="92">
        <v>386696.21</v>
      </c>
      <c r="P54" s="90">
        <v>144.07</v>
      </c>
      <c r="Q54" s="127">
        <v>141.19</v>
      </c>
      <c r="R54" s="79"/>
      <c r="S54" s="79"/>
      <c r="T54" s="79"/>
    </row>
    <row r="55" spans="1:20" x14ac:dyDescent="0.25">
      <c r="A55" s="126" t="s">
        <v>271</v>
      </c>
      <c r="B55" s="91">
        <v>7496</v>
      </c>
      <c r="C55" s="92">
        <v>1892877.94</v>
      </c>
      <c r="D55" s="92">
        <v>252.52</v>
      </c>
      <c r="E55" s="92">
        <v>253.2</v>
      </c>
      <c r="F55" s="91">
        <v>12390</v>
      </c>
      <c r="G55" s="92">
        <v>3129373.68</v>
      </c>
      <c r="H55" s="92">
        <v>252.57</v>
      </c>
      <c r="I55" s="92">
        <v>252.86</v>
      </c>
      <c r="J55" s="91">
        <v>2698</v>
      </c>
      <c r="K55" s="92">
        <v>716800.69</v>
      </c>
      <c r="L55" s="92">
        <v>265.68</v>
      </c>
      <c r="M55" s="92">
        <v>272.05</v>
      </c>
      <c r="N55" s="91">
        <v>770</v>
      </c>
      <c r="O55" s="92">
        <v>181995.3</v>
      </c>
      <c r="P55" s="90">
        <v>236.36</v>
      </c>
      <c r="Q55" s="127">
        <v>232.21</v>
      </c>
      <c r="R55" s="79"/>
      <c r="S55" s="79"/>
      <c r="T55" s="79"/>
    </row>
    <row r="56" spans="1:20" x14ac:dyDescent="0.25">
      <c r="A56" s="126" t="s">
        <v>272</v>
      </c>
      <c r="B56" s="91">
        <v>96608</v>
      </c>
      <c r="C56" s="92">
        <v>34067755.950000003</v>
      </c>
      <c r="D56" s="92">
        <v>352.64</v>
      </c>
      <c r="E56" s="92">
        <v>342.07</v>
      </c>
      <c r="F56" s="91">
        <v>52578</v>
      </c>
      <c r="G56" s="92">
        <v>18362451.059999999</v>
      </c>
      <c r="H56" s="92">
        <v>349.24</v>
      </c>
      <c r="I56" s="92">
        <v>342.91</v>
      </c>
      <c r="J56" s="91">
        <v>25895</v>
      </c>
      <c r="K56" s="92">
        <v>9009669.0700000003</v>
      </c>
      <c r="L56" s="92">
        <v>347.93</v>
      </c>
      <c r="M56" s="92">
        <v>338.4</v>
      </c>
      <c r="N56" s="91">
        <v>2390</v>
      </c>
      <c r="O56" s="92">
        <v>859043.87</v>
      </c>
      <c r="P56" s="90">
        <v>359.43</v>
      </c>
      <c r="Q56" s="127">
        <v>360</v>
      </c>
      <c r="R56" s="79"/>
      <c r="S56" s="79"/>
      <c r="T56" s="79"/>
    </row>
    <row r="57" spans="1:20" x14ac:dyDescent="0.25">
      <c r="A57" s="126" t="s">
        <v>273</v>
      </c>
      <c r="B57" s="91">
        <v>149145</v>
      </c>
      <c r="C57" s="92">
        <v>67447980.030000001</v>
      </c>
      <c r="D57" s="92">
        <v>452.23</v>
      </c>
      <c r="E57" s="92">
        <v>456.46</v>
      </c>
      <c r="F57" s="91">
        <v>71434</v>
      </c>
      <c r="G57" s="92">
        <v>32041737.68</v>
      </c>
      <c r="H57" s="92">
        <v>448.55</v>
      </c>
      <c r="I57" s="92">
        <v>438.93</v>
      </c>
      <c r="J57" s="91">
        <v>20863</v>
      </c>
      <c r="K57" s="92">
        <v>9386092.7599999998</v>
      </c>
      <c r="L57" s="92">
        <v>449.89</v>
      </c>
      <c r="M57" s="92">
        <v>455.66</v>
      </c>
      <c r="N57" s="91">
        <v>0</v>
      </c>
      <c r="O57" s="92">
        <v>0</v>
      </c>
      <c r="P57" s="90">
        <v>0</v>
      </c>
      <c r="Q57" s="127" t="s">
        <v>250</v>
      </c>
      <c r="R57" s="79"/>
      <c r="S57" s="79"/>
      <c r="T57" s="79"/>
    </row>
    <row r="58" spans="1:20" x14ac:dyDescent="0.25">
      <c r="A58" s="126" t="s">
        <v>274</v>
      </c>
      <c r="B58" s="91">
        <v>116897</v>
      </c>
      <c r="C58" s="92">
        <v>63583652.350000001</v>
      </c>
      <c r="D58" s="92">
        <v>543.92999999999995</v>
      </c>
      <c r="E58" s="92">
        <v>540.30999999999995</v>
      </c>
      <c r="F58" s="91">
        <v>53235</v>
      </c>
      <c r="G58" s="92">
        <v>28968666.989999998</v>
      </c>
      <c r="H58" s="92">
        <v>544.16999999999996</v>
      </c>
      <c r="I58" s="92">
        <v>541.67999999999995</v>
      </c>
      <c r="J58" s="91">
        <v>9445</v>
      </c>
      <c r="K58" s="92">
        <v>5139170.3099999996</v>
      </c>
      <c r="L58" s="92">
        <v>544.12</v>
      </c>
      <c r="M58" s="92">
        <v>539.9</v>
      </c>
      <c r="N58" s="91">
        <v>0</v>
      </c>
      <c r="O58" s="92">
        <v>0</v>
      </c>
      <c r="P58" s="90">
        <v>0</v>
      </c>
      <c r="Q58" s="127" t="s">
        <v>250</v>
      </c>
      <c r="R58" s="79"/>
      <c r="S58" s="79"/>
      <c r="T58" s="79"/>
    </row>
    <row r="59" spans="1:20" x14ac:dyDescent="0.25">
      <c r="A59" s="126" t="s">
        <v>275</v>
      </c>
      <c r="B59" s="91">
        <v>81117</v>
      </c>
      <c r="C59" s="92">
        <v>52363744.380000003</v>
      </c>
      <c r="D59" s="92">
        <v>645.53</v>
      </c>
      <c r="E59" s="92">
        <v>642.5</v>
      </c>
      <c r="F59" s="91">
        <v>30269</v>
      </c>
      <c r="G59" s="92">
        <v>19624866.809999999</v>
      </c>
      <c r="H59" s="92">
        <v>648.35</v>
      </c>
      <c r="I59" s="92">
        <v>648.27</v>
      </c>
      <c r="J59" s="91">
        <v>4647</v>
      </c>
      <c r="K59" s="92">
        <v>2998498.17</v>
      </c>
      <c r="L59" s="92">
        <v>645.25</v>
      </c>
      <c r="M59" s="92">
        <v>643.44000000000005</v>
      </c>
      <c r="N59" s="91">
        <v>0</v>
      </c>
      <c r="O59" s="92">
        <v>0</v>
      </c>
      <c r="P59" s="90">
        <v>0</v>
      </c>
      <c r="Q59" s="127" t="s">
        <v>250</v>
      </c>
      <c r="R59" s="79"/>
      <c r="S59" s="79"/>
      <c r="T59" s="79"/>
    </row>
    <row r="60" spans="1:20" x14ac:dyDescent="0.25">
      <c r="A60" s="126" t="s">
        <v>276</v>
      </c>
      <c r="B60" s="91">
        <v>54186</v>
      </c>
      <c r="C60" s="92">
        <v>40559535.479999997</v>
      </c>
      <c r="D60" s="92">
        <v>748.52</v>
      </c>
      <c r="E60" s="92">
        <v>747.4</v>
      </c>
      <c r="F60" s="91">
        <v>24263</v>
      </c>
      <c r="G60" s="92">
        <v>18157636.190000001</v>
      </c>
      <c r="H60" s="92">
        <v>748.37</v>
      </c>
      <c r="I60" s="92">
        <v>747.22</v>
      </c>
      <c r="J60" s="91">
        <v>5182</v>
      </c>
      <c r="K60" s="92">
        <v>3840313.12</v>
      </c>
      <c r="L60" s="92">
        <v>741.09</v>
      </c>
      <c r="M60" s="92">
        <v>736.3</v>
      </c>
      <c r="N60" s="91">
        <v>1141</v>
      </c>
      <c r="O60" s="92">
        <v>842830.85</v>
      </c>
      <c r="P60" s="90">
        <v>738.68</v>
      </c>
      <c r="Q60" s="127">
        <v>736.3</v>
      </c>
      <c r="R60" s="79"/>
      <c r="S60" s="79"/>
      <c r="T60" s="79"/>
    </row>
    <row r="61" spans="1:20" x14ac:dyDescent="0.25">
      <c r="A61" s="126" t="s">
        <v>277</v>
      </c>
      <c r="B61" s="91">
        <v>45963</v>
      </c>
      <c r="C61" s="92">
        <v>39021907.859999999</v>
      </c>
      <c r="D61" s="92">
        <v>848.99</v>
      </c>
      <c r="E61" s="92">
        <v>848.47</v>
      </c>
      <c r="F61" s="91">
        <v>21048</v>
      </c>
      <c r="G61" s="92">
        <v>17873207.59</v>
      </c>
      <c r="H61" s="92">
        <v>849.16</v>
      </c>
      <c r="I61" s="92">
        <v>849.1</v>
      </c>
      <c r="J61" s="91">
        <v>1246</v>
      </c>
      <c r="K61" s="92">
        <v>1054240.98</v>
      </c>
      <c r="L61" s="92">
        <v>846.1</v>
      </c>
      <c r="M61" s="92">
        <v>843.25</v>
      </c>
      <c r="N61" s="91">
        <v>1</v>
      </c>
      <c r="O61" s="92">
        <v>822.5</v>
      </c>
      <c r="P61" s="90">
        <v>822.5</v>
      </c>
      <c r="Q61" s="127">
        <v>822.5</v>
      </c>
      <c r="R61" s="79"/>
      <c r="S61" s="79"/>
      <c r="T61" s="79"/>
    </row>
    <row r="62" spans="1:20" x14ac:dyDescent="0.25">
      <c r="A62" s="126" t="s">
        <v>278</v>
      </c>
      <c r="B62" s="91">
        <v>51970</v>
      </c>
      <c r="C62" s="92">
        <v>49269136.990000002</v>
      </c>
      <c r="D62" s="92">
        <v>948.03</v>
      </c>
      <c r="E62" s="92">
        <v>943.57</v>
      </c>
      <c r="F62" s="91">
        <v>21582</v>
      </c>
      <c r="G62" s="92">
        <v>20436059.690000001</v>
      </c>
      <c r="H62" s="92">
        <v>946.9</v>
      </c>
      <c r="I62" s="92">
        <v>941.8</v>
      </c>
      <c r="J62" s="91">
        <v>3275</v>
      </c>
      <c r="K62" s="92">
        <v>3091550.15</v>
      </c>
      <c r="L62" s="92">
        <v>943.98</v>
      </c>
      <c r="M62" s="92">
        <v>940.01</v>
      </c>
      <c r="N62" s="91">
        <v>0</v>
      </c>
      <c r="O62" s="92">
        <v>0</v>
      </c>
      <c r="P62" s="90">
        <v>0</v>
      </c>
      <c r="Q62" s="127" t="s">
        <v>250</v>
      </c>
      <c r="R62" s="79"/>
      <c r="S62" s="79"/>
      <c r="T62" s="79"/>
    </row>
    <row r="63" spans="1:20" x14ac:dyDescent="0.25">
      <c r="A63" s="126" t="s">
        <v>256</v>
      </c>
      <c r="B63" s="91">
        <v>188981</v>
      </c>
      <c r="C63" s="92">
        <v>235351878.16</v>
      </c>
      <c r="D63" s="92">
        <v>1245.3699999999999</v>
      </c>
      <c r="E63" s="92">
        <v>1243.1600000000001</v>
      </c>
      <c r="F63" s="91">
        <v>43145</v>
      </c>
      <c r="G63" s="92">
        <v>51332422.68</v>
      </c>
      <c r="H63" s="92">
        <v>1189.77</v>
      </c>
      <c r="I63" s="92">
        <v>1177.24</v>
      </c>
      <c r="J63" s="91">
        <v>4770</v>
      </c>
      <c r="K63" s="92">
        <v>5713455.7000000002</v>
      </c>
      <c r="L63" s="92">
        <v>1197.79</v>
      </c>
      <c r="M63" s="92">
        <v>1187.71</v>
      </c>
      <c r="N63" s="91">
        <v>0</v>
      </c>
      <c r="O63" s="92">
        <v>0</v>
      </c>
      <c r="P63" s="90">
        <v>0</v>
      </c>
      <c r="Q63" s="127" t="s">
        <v>250</v>
      </c>
      <c r="R63" s="79"/>
      <c r="S63" s="79"/>
      <c r="T63" s="79"/>
    </row>
    <row r="64" spans="1:20" x14ac:dyDescent="0.25">
      <c r="A64" s="126" t="s">
        <v>257</v>
      </c>
      <c r="B64" s="91">
        <v>51626</v>
      </c>
      <c r="C64" s="92">
        <v>85277635.349999994</v>
      </c>
      <c r="D64" s="92">
        <v>1651.84</v>
      </c>
      <c r="E64" s="92">
        <v>1616.53</v>
      </c>
      <c r="F64" s="91">
        <v>4805</v>
      </c>
      <c r="G64" s="92">
        <v>7946908.46</v>
      </c>
      <c r="H64" s="92">
        <v>1653.88</v>
      </c>
      <c r="I64" s="92">
        <v>1629.88</v>
      </c>
      <c r="J64" s="91">
        <v>331</v>
      </c>
      <c r="K64" s="92">
        <v>554266.76</v>
      </c>
      <c r="L64" s="92">
        <v>1674.52</v>
      </c>
      <c r="M64" s="92">
        <v>1640.19</v>
      </c>
      <c r="N64" s="91">
        <v>0</v>
      </c>
      <c r="O64" s="92">
        <v>0</v>
      </c>
      <c r="P64" s="90">
        <v>0</v>
      </c>
      <c r="Q64" s="127" t="s">
        <v>250</v>
      </c>
      <c r="R64" s="79"/>
      <c r="S64" s="79"/>
      <c r="T64" s="79"/>
    </row>
    <row r="65" spans="1:20" x14ac:dyDescent="0.25">
      <c r="A65" s="126" t="s">
        <v>258</v>
      </c>
      <c r="B65" s="91">
        <v>9381</v>
      </c>
      <c r="C65" s="92">
        <v>20732809.489999998</v>
      </c>
      <c r="D65" s="92">
        <v>2210.09</v>
      </c>
      <c r="E65" s="92">
        <v>2190.8200000000002</v>
      </c>
      <c r="F65" s="91">
        <v>503</v>
      </c>
      <c r="G65" s="92">
        <v>1103162.47</v>
      </c>
      <c r="H65" s="92">
        <v>2193.17</v>
      </c>
      <c r="I65" s="92">
        <v>2161.4499999999998</v>
      </c>
      <c r="J65" s="91">
        <v>42</v>
      </c>
      <c r="K65" s="92">
        <v>90781.97</v>
      </c>
      <c r="L65" s="92">
        <v>2161.48</v>
      </c>
      <c r="M65" s="92">
        <v>2153.36</v>
      </c>
      <c r="N65" s="91">
        <v>0</v>
      </c>
      <c r="O65" s="92">
        <v>0</v>
      </c>
      <c r="P65" s="90">
        <v>0</v>
      </c>
      <c r="Q65" s="127" t="s">
        <v>250</v>
      </c>
      <c r="R65" s="79"/>
      <c r="S65" s="79"/>
      <c r="T65" s="79"/>
    </row>
    <row r="66" spans="1:20" x14ac:dyDescent="0.25">
      <c r="A66" s="126" t="s">
        <v>280</v>
      </c>
      <c r="B66" s="91">
        <v>2097</v>
      </c>
      <c r="C66" s="92">
        <v>5621538.7800000003</v>
      </c>
      <c r="D66" s="92">
        <v>2680.75</v>
      </c>
      <c r="E66" s="92">
        <v>2650.04</v>
      </c>
      <c r="F66" s="91">
        <v>157</v>
      </c>
      <c r="G66" s="92">
        <v>416532.85</v>
      </c>
      <c r="H66" s="92">
        <v>2653.08</v>
      </c>
      <c r="I66" s="92">
        <v>2629.11</v>
      </c>
      <c r="J66" s="91">
        <v>19</v>
      </c>
      <c r="K66" s="92">
        <v>50747.85</v>
      </c>
      <c r="L66" s="92">
        <v>2670.94</v>
      </c>
      <c r="M66" s="92">
        <v>2724.52</v>
      </c>
      <c r="N66" s="91">
        <v>0</v>
      </c>
      <c r="O66" s="92">
        <v>0</v>
      </c>
      <c r="P66" s="90">
        <v>0</v>
      </c>
      <c r="Q66" s="127" t="s">
        <v>250</v>
      </c>
      <c r="R66" s="79"/>
      <c r="S66" s="79"/>
      <c r="T66" s="79"/>
    </row>
    <row r="67" spans="1:20" x14ac:dyDescent="0.25">
      <c r="A67" s="126" t="s">
        <v>281</v>
      </c>
      <c r="B67" s="91">
        <v>437</v>
      </c>
      <c r="C67" s="92">
        <v>1397462.49</v>
      </c>
      <c r="D67" s="92">
        <v>3197.85</v>
      </c>
      <c r="E67" s="92">
        <v>3179.9</v>
      </c>
      <c r="F67" s="91">
        <v>13</v>
      </c>
      <c r="G67" s="92">
        <v>41576.26</v>
      </c>
      <c r="H67" s="92">
        <v>3198.17</v>
      </c>
      <c r="I67" s="92">
        <v>3171.79</v>
      </c>
      <c r="J67" s="91">
        <v>2</v>
      </c>
      <c r="K67" s="92">
        <v>6466</v>
      </c>
      <c r="L67" s="92">
        <v>3233</v>
      </c>
      <c r="M67" s="92">
        <v>3233</v>
      </c>
      <c r="N67" s="91">
        <v>0</v>
      </c>
      <c r="O67" s="92">
        <v>0</v>
      </c>
      <c r="P67" s="90">
        <v>0</v>
      </c>
      <c r="Q67" s="127" t="s">
        <v>250</v>
      </c>
      <c r="R67" s="79"/>
      <c r="S67" s="79"/>
      <c r="T67" s="79"/>
    </row>
    <row r="68" spans="1:20" x14ac:dyDescent="0.25">
      <c r="A68" s="126" t="s">
        <v>282</v>
      </c>
      <c r="B68" s="91">
        <v>160</v>
      </c>
      <c r="C68" s="92">
        <v>592607.42000000004</v>
      </c>
      <c r="D68" s="92">
        <v>3703.8</v>
      </c>
      <c r="E68" s="92">
        <v>3697.14</v>
      </c>
      <c r="F68" s="91">
        <v>4</v>
      </c>
      <c r="G68" s="92">
        <v>14861.41</v>
      </c>
      <c r="H68" s="92">
        <v>3715.35</v>
      </c>
      <c r="I68" s="92">
        <v>3712.03</v>
      </c>
      <c r="J68" s="91">
        <v>0</v>
      </c>
      <c r="K68" s="92">
        <v>0</v>
      </c>
      <c r="L68" s="92">
        <v>0</v>
      </c>
      <c r="M68" s="92" t="s">
        <v>250</v>
      </c>
      <c r="N68" s="91">
        <v>0</v>
      </c>
      <c r="O68" s="92">
        <v>0</v>
      </c>
      <c r="P68" s="90">
        <v>0</v>
      </c>
      <c r="Q68" s="127" t="s">
        <v>250</v>
      </c>
      <c r="R68" s="79"/>
      <c r="S68" s="79"/>
      <c r="T68" s="79"/>
    </row>
    <row r="69" spans="1:20" ht="15.75" thickBot="1" x14ac:dyDescent="0.3">
      <c r="A69" s="128" t="s">
        <v>283</v>
      </c>
      <c r="B69" s="129">
        <v>58</v>
      </c>
      <c r="C69" s="130">
        <v>260951.27</v>
      </c>
      <c r="D69" s="130">
        <v>4499.16</v>
      </c>
      <c r="E69" s="130">
        <v>4273</v>
      </c>
      <c r="F69" s="129">
        <v>3</v>
      </c>
      <c r="G69" s="130">
        <v>14074.13</v>
      </c>
      <c r="H69" s="130">
        <v>4691.38</v>
      </c>
      <c r="I69" s="130">
        <v>4261.8</v>
      </c>
      <c r="J69" s="129">
        <v>0</v>
      </c>
      <c r="K69" s="130">
        <v>0</v>
      </c>
      <c r="L69" s="130">
        <v>0</v>
      </c>
      <c r="M69" s="130" t="s">
        <v>250</v>
      </c>
      <c r="N69" s="129">
        <v>0</v>
      </c>
      <c r="O69" s="130">
        <v>0</v>
      </c>
      <c r="P69" s="131">
        <v>0</v>
      </c>
      <c r="Q69" s="132" t="s">
        <v>250</v>
      </c>
      <c r="R69" s="79"/>
      <c r="S69" s="79"/>
      <c r="T69" s="79"/>
    </row>
    <row r="70" spans="1:20" ht="16.5" thickBot="1" x14ac:dyDescent="0.3">
      <c r="A70" s="93" t="s">
        <v>405</v>
      </c>
      <c r="B70" s="94">
        <v>882438</v>
      </c>
      <c r="C70" s="95">
        <v>699976311.04999995</v>
      </c>
      <c r="D70" s="95">
        <v>793.23</v>
      </c>
      <c r="E70" s="95">
        <v>647.14</v>
      </c>
      <c r="F70" s="94">
        <v>354642</v>
      </c>
      <c r="G70" s="95">
        <v>221519936.36000001</v>
      </c>
      <c r="H70" s="95">
        <v>624.63</v>
      </c>
      <c r="I70" s="95">
        <v>534.25</v>
      </c>
      <c r="J70" s="94">
        <v>79460</v>
      </c>
      <c r="K70" s="95">
        <v>41761761.799999997</v>
      </c>
      <c r="L70" s="95">
        <v>525.57000000000005</v>
      </c>
      <c r="M70" s="95">
        <v>455.57</v>
      </c>
      <c r="N70" s="94">
        <v>8636</v>
      </c>
      <c r="O70" s="95">
        <v>2389882.7999999998</v>
      </c>
      <c r="P70" s="96">
        <v>276.73</v>
      </c>
      <c r="Q70" s="97">
        <v>195.43</v>
      </c>
      <c r="R70" s="79"/>
      <c r="S70" s="79"/>
      <c r="T70" s="79"/>
    </row>
  </sheetData>
  <mergeCells count="20">
    <mergeCell ref="A1:Q1"/>
    <mergeCell ref="A2:Q2"/>
    <mergeCell ref="A3:Q3"/>
    <mergeCell ref="J5:M5"/>
    <mergeCell ref="N5:Q5"/>
    <mergeCell ref="A51:A52"/>
    <mergeCell ref="B51:E51"/>
    <mergeCell ref="F51:I51"/>
    <mergeCell ref="J51:M51"/>
    <mergeCell ref="N51:Q51"/>
    <mergeCell ref="A26:Q26"/>
    <mergeCell ref="A5:A6"/>
    <mergeCell ref="B5:E5"/>
    <mergeCell ref="F5:I5"/>
    <mergeCell ref="A49:Q49"/>
    <mergeCell ref="A28:A29"/>
    <mergeCell ref="B28:E28"/>
    <mergeCell ref="F28:I28"/>
    <mergeCell ref="J28:M28"/>
    <mergeCell ref="N28:Q2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59"/>
  <sheetViews>
    <sheetView zoomScaleNormal="100" workbookViewId="0">
      <selection activeCell="H1" sqref="H1"/>
    </sheetView>
  </sheetViews>
  <sheetFormatPr defaultRowHeight="15" x14ac:dyDescent="0.25"/>
  <cols>
    <col min="1" max="1" width="4.85546875" style="15" bestFit="1" customWidth="1"/>
    <col min="2" max="2" width="15.7109375" style="15" customWidth="1"/>
    <col min="3" max="3" width="19.42578125" style="15" customWidth="1"/>
    <col min="4" max="5" width="14.85546875" style="15" customWidth="1"/>
    <col min="6" max="6" width="20.5703125" style="15" customWidth="1"/>
    <col min="7" max="7" width="33.28515625" style="15" customWidth="1"/>
    <col min="8" max="16384" width="9.140625" style="15"/>
  </cols>
  <sheetData>
    <row r="1" spans="1:7" s="3" customFormat="1" ht="18.75" x14ac:dyDescent="0.3">
      <c r="A1" s="737" t="s">
        <v>805</v>
      </c>
      <c r="B1" s="737"/>
      <c r="C1" s="737"/>
      <c r="D1" s="737"/>
      <c r="E1" s="737"/>
      <c r="F1" s="737"/>
      <c r="G1" s="737"/>
    </row>
    <row r="2" spans="1:7" ht="15.75" thickBot="1" x14ac:dyDescent="0.3">
      <c r="A2" s="2"/>
    </row>
    <row r="3" spans="1:7" s="4" customFormat="1" ht="16.5" thickBot="1" x14ac:dyDescent="0.3">
      <c r="A3" s="76" t="s">
        <v>9</v>
      </c>
      <c r="B3" s="75" t="s">
        <v>496</v>
      </c>
      <c r="C3" s="75" t="s">
        <v>22</v>
      </c>
      <c r="D3" s="75" t="s">
        <v>500</v>
      </c>
      <c r="E3" s="75" t="s">
        <v>501</v>
      </c>
      <c r="F3" s="75" t="s">
        <v>502</v>
      </c>
      <c r="G3" s="77" t="s">
        <v>503</v>
      </c>
    </row>
    <row r="4" spans="1:7" x14ac:dyDescent="0.25">
      <c r="A4" s="467">
        <v>1</v>
      </c>
      <c r="B4" s="468" t="s">
        <v>504</v>
      </c>
      <c r="C4" s="469" t="s">
        <v>406</v>
      </c>
      <c r="D4" s="470">
        <v>1</v>
      </c>
      <c r="E4" s="470" t="s">
        <v>250</v>
      </c>
      <c r="F4" s="470" t="s">
        <v>250</v>
      </c>
      <c r="G4" s="471">
        <v>19</v>
      </c>
    </row>
    <row r="5" spans="1:7" x14ac:dyDescent="0.25">
      <c r="A5" s="462">
        <v>2</v>
      </c>
      <c r="B5" s="463" t="s">
        <v>505</v>
      </c>
      <c r="C5" s="466" t="s">
        <v>506</v>
      </c>
      <c r="D5" s="461">
        <v>7</v>
      </c>
      <c r="E5" s="461">
        <v>15</v>
      </c>
      <c r="F5" s="461">
        <v>134</v>
      </c>
      <c r="G5" s="464">
        <v>823</v>
      </c>
    </row>
    <row r="6" spans="1:7" x14ac:dyDescent="0.25">
      <c r="A6" s="462">
        <v>3</v>
      </c>
      <c r="B6" s="463" t="s">
        <v>507</v>
      </c>
      <c r="C6" s="463" t="s">
        <v>508</v>
      </c>
      <c r="D6" s="461" t="s">
        <v>250</v>
      </c>
      <c r="E6" s="461">
        <v>4</v>
      </c>
      <c r="F6" s="461">
        <v>12</v>
      </c>
      <c r="G6" s="464">
        <v>155</v>
      </c>
    </row>
    <row r="7" spans="1:7" x14ac:dyDescent="0.25">
      <c r="A7" s="462">
        <v>4</v>
      </c>
      <c r="B7" s="463" t="s">
        <v>509</v>
      </c>
      <c r="C7" s="463" t="s">
        <v>510</v>
      </c>
      <c r="D7" s="461">
        <v>1</v>
      </c>
      <c r="E7" s="461" t="s">
        <v>250</v>
      </c>
      <c r="F7" s="461" t="s">
        <v>250</v>
      </c>
      <c r="G7" s="464">
        <v>2</v>
      </c>
    </row>
    <row r="8" spans="1:7" x14ac:dyDescent="0.25">
      <c r="A8" s="462">
        <v>5</v>
      </c>
      <c r="B8" s="463" t="s">
        <v>511</v>
      </c>
      <c r="C8" s="463" t="s">
        <v>512</v>
      </c>
      <c r="D8" s="461" t="s">
        <v>250</v>
      </c>
      <c r="E8" s="461" t="s">
        <v>250</v>
      </c>
      <c r="F8" s="461">
        <v>1</v>
      </c>
      <c r="G8" s="464" t="s">
        <v>250</v>
      </c>
    </row>
    <row r="9" spans="1:7" x14ac:dyDescent="0.25">
      <c r="A9" s="462">
        <v>6</v>
      </c>
      <c r="B9" s="463" t="s">
        <v>513</v>
      </c>
      <c r="C9" s="463" t="s">
        <v>514</v>
      </c>
      <c r="D9" s="461" t="s">
        <v>250</v>
      </c>
      <c r="E9" s="461" t="s">
        <v>250</v>
      </c>
      <c r="F9" s="461" t="s">
        <v>250</v>
      </c>
      <c r="G9" s="464">
        <v>3</v>
      </c>
    </row>
    <row r="10" spans="1:7" x14ac:dyDescent="0.25">
      <c r="A10" s="462">
        <v>7</v>
      </c>
      <c r="B10" s="463" t="s">
        <v>515</v>
      </c>
      <c r="C10" s="463" t="s">
        <v>516</v>
      </c>
      <c r="D10" s="461" t="s">
        <v>250</v>
      </c>
      <c r="E10" s="461" t="s">
        <v>250</v>
      </c>
      <c r="F10" s="461">
        <v>1</v>
      </c>
      <c r="G10" s="464">
        <v>1</v>
      </c>
    </row>
    <row r="11" spans="1:7" x14ac:dyDescent="0.25">
      <c r="A11" s="462">
        <v>8</v>
      </c>
      <c r="B11" s="463" t="s">
        <v>517</v>
      </c>
      <c r="C11" s="463" t="s">
        <v>518</v>
      </c>
      <c r="D11" s="461" t="s">
        <v>250</v>
      </c>
      <c r="E11" s="461" t="s">
        <v>250</v>
      </c>
      <c r="F11" s="461">
        <v>1</v>
      </c>
      <c r="G11" s="464">
        <v>1</v>
      </c>
    </row>
    <row r="12" spans="1:7" x14ac:dyDescent="0.25">
      <c r="A12" s="462">
        <v>9</v>
      </c>
      <c r="B12" s="463" t="s">
        <v>519</v>
      </c>
      <c r="C12" s="463" t="s">
        <v>520</v>
      </c>
      <c r="D12" s="461" t="s">
        <v>250</v>
      </c>
      <c r="E12" s="461">
        <v>1</v>
      </c>
      <c r="F12" s="461" t="s">
        <v>250</v>
      </c>
      <c r="G12" s="464">
        <v>5</v>
      </c>
    </row>
    <row r="13" spans="1:7" x14ac:dyDescent="0.25">
      <c r="A13" s="462">
        <v>10</v>
      </c>
      <c r="B13" s="463" t="s">
        <v>521</v>
      </c>
      <c r="C13" s="463" t="s">
        <v>522</v>
      </c>
      <c r="D13" s="461" t="s">
        <v>250</v>
      </c>
      <c r="E13" s="461" t="s">
        <v>250</v>
      </c>
      <c r="F13" s="461">
        <v>3</v>
      </c>
      <c r="G13" s="464">
        <v>31</v>
      </c>
    </row>
    <row r="14" spans="1:7" x14ac:dyDescent="0.25">
      <c r="A14" s="462">
        <v>11</v>
      </c>
      <c r="B14" s="463" t="s">
        <v>523</v>
      </c>
      <c r="C14" s="463" t="s">
        <v>524</v>
      </c>
      <c r="D14" s="461" t="s">
        <v>250</v>
      </c>
      <c r="E14" s="461" t="s">
        <v>250</v>
      </c>
      <c r="F14" s="461" t="s">
        <v>250</v>
      </c>
      <c r="G14" s="464">
        <v>2</v>
      </c>
    </row>
    <row r="15" spans="1:7" x14ac:dyDescent="0.25">
      <c r="A15" s="462">
        <v>12</v>
      </c>
      <c r="B15" s="463" t="s">
        <v>525</v>
      </c>
      <c r="C15" s="463" t="s">
        <v>526</v>
      </c>
      <c r="D15" s="461" t="s">
        <v>250</v>
      </c>
      <c r="E15" s="461" t="s">
        <v>250</v>
      </c>
      <c r="F15" s="461" t="s">
        <v>250</v>
      </c>
      <c r="G15" s="464">
        <v>1</v>
      </c>
    </row>
    <row r="16" spans="1:7" x14ac:dyDescent="0.25">
      <c r="A16" s="462">
        <v>13</v>
      </c>
      <c r="B16" s="463" t="s">
        <v>527</v>
      </c>
      <c r="C16" s="463" t="s">
        <v>528</v>
      </c>
      <c r="D16" s="461">
        <v>4</v>
      </c>
      <c r="E16" s="461">
        <v>6</v>
      </c>
      <c r="F16" s="461">
        <v>22</v>
      </c>
      <c r="G16" s="464">
        <v>67</v>
      </c>
    </row>
    <row r="17" spans="1:7" x14ac:dyDescent="0.25">
      <c r="A17" s="462">
        <v>14</v>
      </c>
      <c r="B17" s="463" t="s">
        <v>529</v>
      </c>
      <c r="C17" s="463" t="s">
        <v>530</v>
      </c>
      <c r="D17" s="461" t="s">
        <v>250</v>
      </c>
      <c r="E17" s="461">
        <v>2</v>
      </c>
      <c r="F17" s="461">
        <v>58</v>
      </c>
      <c r="G17" s="464">
        <v>258</v>
      </c>
    </row>
    <row r="18" spans="1:7" x14ac:dyDescent="0.25">
      <c r="A18" s="462">
        <v>15</v>
      </c>
      <c r="B18" s="463" t="s">
        <v>531</v>
      </c>
      <c r="C18" s="463" t="s">
        <v>532</v>
      </c>
      <c r="D18" s="461">
        <v>2</v>
      </c>
      <c r="E18" s="461">
        <v>2</v>
      </c>
      <c r="F18" s="461">
        <v>27</v>
      </c>
      <c r="G18" s="464">
        <v>143</v>
      </c>
    </row>
    <row r="19" spans="1:7" x14ac:dyDescent="0.25">
      <c r="A19" s="462">
        <v>16</v>
      </c>
      <c r="B19" s="463" t="s">
        <v>533</v>
      </c>
      <c r="C19" s="463" t="s">
        <v>534</v>
      </c>
      <c r="D19" s="461" t="s">
        <v>250</v>
      </c>
      <c r="E19" s="461" t="s">
        <v>250</v>
      </c>
      <c r="F19" s="461">
        <v>1</v>
      </c>
      <c r="G19" s="464">
        <v>1</v>
      </c>
    </row>
    <row r="20" spans="1:7" x14ac:dyDescent="0.25">
      <c r="A20" s="462">
        <v>17</v>
      </c>
      <c r="B20" s="463" t="s">
        <v>535</v>
      </c>
      <c r="C20" s="463" t="s">
        <v>536</v>
      </c>
      <c r="D20" s="461" t="s">
        <v>250</v>
      </c>
      <c r="E20" s="461" t="s">
        <v>250</v>
      </c>
      <c r="F20" s="461" t="s">
        <v>250</v>
      </c>
      <c r="G20" s="464">
        <v>1</v>
      </c>
    </row>
    <row r="21" spans="1:7" x14ac:dyDescent="0.25">
      <c r="A21" s="462">
        <v>18</v>
      </c>
      <c r="B21" s="463" t="s">
        <v>537</v>
      </c>
      <c r="C21" s="463" t="s">
        <v>538</v>
      </c>
      <c r="D21" s="461">
        <v>2</v>
      </c>
      <c r="E21" s="461">
        <v>1</v>
      </c>
      <c r="F21" s="461">
        <v>2</v>
      </c>
      <c r="G21" s="464">
        <v>14</v>
      </c>
    </row>
    <row r="22" spans="1:7" x14ac:dyDescent="0.25">
      <c r="A22" s="462">
        <v>19</v>
      </c>
      <c r="B22" s="463" t="s">
        <v>539</v>
      </c>
      <c r="C22" s="463" t="s">
        <v>540</v>
      </c>
      <c r="D22" s="461" t="s">
        <v>250</v>
      </c>
      <c r="E22" s="461" t="s">
        <v>250</v>
      </c>
      <c r="F22" s="461">
        <v>3</v>
      </c>
      <c r="G22" s="464">
        <v>18</v>
      </c>
    </row>
    <row r="23" spans="1:7" x14ac:dyDescent="0.25">
      <c r="A23" s="462">
        <v>20</v>
      </c>
      <c r="B23" s="463" t="s">
        <v>541</v>
      </c>
      <c r="C23" s="463" t="s">
        <v>542</v>
      </c>
      <c r="D23" s="461" t="s">
        <v>250</v>
      </c>
      <c r="E23" s="461" t="s">
        <v>250</v>
      </c>
      <c r="F23" s="461">
        <v>3</v>
      </c>
      <c r="G23" s="464">
        <v>22</v>
      </c>
    </row>
    <row r="24" spans="1:7" x14ac:dyDescent="0.25">
      <c r="A24" s="462">
        <v>21</v>
      </c>
      <c r="B24" s="463" t="s">
        <v>543</v>
      </c>
      <c r="C24" s="463" t="s">
        <v>544</v>
      </c>
      <c r="D24" s="461" t="s">
        <v>250</v>
      </c>
      <c r="E24" s="461" t="s">
        <v>250</v>
      </c>
      <c r="F24" s="461" t="s">
        <v>250</v>
      </c>
      <c r="G24" s="464">
        <v>8</v>
      </c>
    </row>
    <row r="25" spans="1:7" x14ac:dyDescent="0.25">
      <c r="A25" s="462">
        <v>22</v>
      </c>
      <c r="B25" s="463" t="s">
        <v>545</v>
      </c>
      <c r="C25" s="463" t="s">
        <v>546</v>
      </c>
      <c r="D25" s="461" t="s">
        <v>250</v>
      </c>
      <c r="E25" s="461" t="s">
        <v>250</v>
      </c>
      <c r="F25" s="461" t="s">
        <v>250</v>
      </c>
      <c r="G25" s="464">
        <v>4</v>
      </c>
    </row>
    <row r="26" spans="1:7" x14ac:dyDescent="0.25">
      <c r="A26" s="462">
        <v>23</v>
      </c>
      <c r="B26" s="463" t="s">
        <v>547</v>
      </c>
      <c r="C26" s="463" t="s">
        <v>548</v>
      </c>
      <c r="D26" s="461" t="s">
        <v>250</v>
      </c>
      <c r="E26" s="461" t="s">
        <v>250</v>
      </c>
      <c r="F26" s="461">
        <v>10</v>
      </c>
      <c r="G26" s="464">
        <v>24</v>
      </c>
    </row>
    <row r="27" spans="1:7" x14ac:dyDescent="0.25">
      <c r="A27" s="462">
        <v>24</v>
      </c>
      <c r="B27" s="463" t="s">
        <v>549</v>
      </c>
      <c r="C27" s="463" t="s">
        <v>550</v>
      </c>
      <c r="D27" s="461" t="s">
        <v>250</v>
      </c>
      <c r="E27" s="461">
        <v>2</v>
      </c>
      <c r="F27" s="461">
        <v>7</v>
      </c>
      <c r="G27" s="464">
        <v>62</v>
      </c>
    </row>
    <row r="28" spans="1:7" x14ac:dyDescent="0.25">
      <c r="A28" s="462">
        <v>25</v>
      </c>
      <c r="B28" s="463" t="s">
        <v>551</v>
      </c>
      <c r="C28" s="463" t="s">
        <v>552</v>
      </c>
      <c r="D28" s="461">
        <v>1</v>
      </c>
      <c r="E28" s="461" t="s">
        <v>250</v>
      </c>
      <c r="F28" s="461">
        <v>3</v>
      </c>
      <c r="G28" s="464">
        <v>27</v>
      </c>
    </row>
    <row r="29" spans="1:7" x14ac:dyDescent="0.25">
      <c r="A29" s="462">
        <v>26</v>
      </c>
      <c r="B29" s="463" t="s">
        <v>553</v>
      </c>
      <c r="C29" s="463" t="s">
        <v>293</v>
      </c>
      <c r="D29" s="461" t="s">
        <v>250</v>
      </c>
      <c r="E29" s="461" t="s">
        <v>250</v>
      </c>
      <c r="F29" s="461" t="s">
        <v>250</v>
      </c>
      <c r="G29" s="464">
        <v>2</v>
      </c>
    </row>
    <row r="30" spans="1:7" x14ac:dyDescent="0.25">
      <c r="A30" s="462">
        <v>27</v>
      </c>
      <c r="B30" s="463" t="s">
        <v>554</v>
      </c>
      <c r="C30" s="463" t="s">
        <v>555</v>
      </c>
      <c r="D30" s="461">
        <v>1</v>
      </c>
      <c r="E30" s="461" t="s">
        <v>250</v>
      </c>
      <c r="F30" s="461">
        <v>1</v>
      </c>
      <c r="G30" s="464">
        <v>7</v>
      </c>
    </row>
    <row r="31" spans="1:7" x14ac:dyDescent="0.25">
      <c r="A31" s="462">
        <v>28</v>
      </c>
      <c r="B31" s="463" t="s">
        <v>556</v>
      </c>
      <c r="C31" s="463" t="s">
        <v>557</v>
      </c>
      <c r="D31" s="461">
        <v>6</v>
      </c>
      <c r="E31" s="461">
        <v>9</v>
      </c>
      <c r="F31" s="461">
        <v>111</v>
      </c>
      <c r="G31" s="464">
        <v>595</v>
      </c>
    </row>
    <row r="32" spans="1:7" x14ac:dyDescent="0.25">
      <c r="A32" s="462">
        <v>29</v>
      </c>
      <c r="B32" s="463" t="s">
        <v>558</v>
      </c>
      <c r="C32" s="463" t="s">
        <v>559</v>
      </c>
      <c r="D32" s="461" t="s">
        <v>250</v>
      </c>
      <c r="E32" s="461" t="s">
        <v>250</v>
      </c>
      <c r="F32" s="461">
        <v>1</v>
      </c>
      <c r="G32" s="464">
        <v>14</v>
      </c>
    </row>
    <row r="33" spans="1:7" x14ac:dyDescent="0.25">
      <c r="A33" s="462">
        <v>30</v>
      </c>
      <c r="B33" s="463" t="s">
        <v>560</v>
      </c>
      <c r="C33" s="463" t="s">
        <v>561</v>
      </c>
      <c r="D33" s="461" t="s">
        <v>250</v>
      </c>
      <c r="E33" s="461" t="s">
        <v>250</v>
      </c>
      <c r="F33" s="461" t="s">
        <v>250</v>
      </c>
      <c r="G33" s="464">
        <v>1</v>
      </c>
    </row>
    <row r="34" spans="1:7" x14ac:dyDescent="0.25">
      <c r="A34" s="462">
        <v>31</v>
      </c>
      <c r="B34" s="463" t="s">
        <v>562</v>
      </c>
      <c r="C34" s="463" t="s">
        <v>563</v>
      </c>
      <c r="D34" s="461" t="s">
        <v>250</v>
      </c>
      <c r="E34" s="461" t="s">
        <v>250</v>
      </c>
      <c r="F34" s="461">
        <v>1</v>
      </c>
      <c r="G34" s="464">
        <v>12</v>
      </c>
    </row>
    <row r="35" spans="1:7" x14ac:dyDescent="0.25">
      <c r="A35" s="462">
        <v>32</v>
      </c>
      <c r="B35" s="463" t="s">
        <v>564</v>
      </c>
      <c r="C35" s="463" t="s">
        <v>565</v>
      </c>
      <c r="D35" s="461" t="s">
        <v>250</v>
      </c>
      <c r="E35" s="461" t="s">
        <v>250</v>
      </c>
      <c r="F35" s="461">
        <v>1</v>
      </c>
      <c r="G35" s="464">
        <v>3</v>
      </c>
    </row>
    <row r="36" spans="1:7" x14ac:dyDescent="0.25">
      <c r="A36" s="462">
        <v>33</v>
      </c>
      <c r="B36" s="463" t="s">
        <v>566</v>
      </c>
      <c r="C36" s="463" t="s">
        <v>192</v>
      </c>
      <c r="D36" s="461" t="s">
        <v>250</v>
      </c>
      <c r="E36" s="461" t="s">
        <v>250</v>
      </c>
      <c r="F36" s="461">
        <v>2</v>
      </c>
      <c r="G36" s="464" t="s">
        <v>250</v>
      </c>
    </row>
    <row r="37" spans="1:7" x14ac:dyDescent="0.25">
      <c r="A37" s="462">
        <v>34</v>
      </c>
      <c r="B37" s="463" t="s">
        <v>567</v>
      </c>
      <c r="C37" s="463" t="s">
        <v>568</v>
      </c>
      <c r="D37" s="461" t="s">
        <v>250</v>
      </c>
      <c r="E37" s="461" t="s">
        <v>250</v>
      </c>
      <c r="F37" s="461">
        <v>1</v>
      </c>
      <c r="G37" s="464">
        <v>1</v>
      </c>
    </row>
    <row r="38" spans="1:7" x14ac:dyDescent="0.25">
      <c r="A38" s="462">
        <v>35</v>
      </c>
      <c r="B38" s="463" t="s">
        <v>569</v>
      </c>
      <c r="C38" s="463" t="s">
        <v>570</v>
      </c>
      <c r="D38" s="461">
        <v>3</v>
      </c>
      <c r="E38" s="461">
        <v>5</v>
      </c>
      <c r="F38" s="461">
        <v>18</v>
      </c>
      <c r="G38" s="464">
        <v>42</v>
      </c>
    </row>
    <row r="39" spans="1:7" x14ac:dyDescent="0.25">
      <c r="A39" s="462">
        <v>36</v>
      </c>
      <c r="B39" s="463" t="s">
        <v>571</v>
      </c>
      <c r="C39" s="463" t="s">
        <v>572</v>
      </c>
      <c r="D39" s="461" t="s">
        <v>250</v>
      </c>
      <c r="E39" s="461" t="s">
        <v>250</v>
      </c>
      <c r="F39" s="461">
        <v>5</v>
      </c>
      <c r="G39" s="464">
        <v>72</v>
      </c>
    </row>
    <row r="40" spans="1:7" x14ac:dyDescent="0.25">
      <c r="A40" s="462">
        <v>37</v>
      </c>
      <c r="B40" s="463" t="s">
        <v>573</v>
      </c>
      <c r="C40" s="463" t="s">
        <v>574</v>
      </c>
      <c r="D40" s="461" t="s">
        <v>250</v>
      </c>
      <c r="E40" s="461" t="s">
        <v>250</v>
      </c>
      <c r="F40" s="461" t="s">
        <v>250</v>
      </c>
      <c r="G40" s="464">
        <v>4</v>
      </c>
    </row>
    <row r="41" spans="1:7" x14ac:dyDescent="0.25">
      <c r="A41" s="462">
        <v>38</v>
      </c>
      <c r="B41" s="463" t="s">
        <v>575</v>
      </c>
      <c r="C41" s="463" t="s">
        <v>576</v>
      </c>
      <c r="D41" s="461" t="s">
        <v>250</v>
      </c>
      <c r="E41" s="461" t="s">
        <v>250</v>
      </c>
      <c r="F41" s="461" t="s">
        <v>250</v>
      </c>
      <c r="G41" s="464">
        <v>2</v>
      </c>
    </row>
    <row r="42" spans="1:7" x14ac:dyDescent="0.25">
      <c r="A42" s="462">
        <v>39</v>
      </c>
      <c r="B42" s="463" t="s">
        <v>577</v>
      </c>
      <c r="C42" s="463" t="s">
        <v>578</v>
      </c>
      <c r="D42" s="461" t="s">
        <v>250</v>
      </c>
      <c r="E42" s="461" t="s">
        <v>250</v>
      </c>
      <c r="F42" s="461">
        <v>1</v>
      </c>
      <c r="G42" s="464">
        <v>1</v>
      </c>
    </row>
    <row r="43" spans="1:7" x14ac:dyDescent="0.25">
      <c r="A43" s="462">
        <v>40</v>
      </c>
      <c r="B43" s="463" t="s">
        <v>579</v>
      </c>
      <c r="C43" s="463" t="s">
        <v>294</v>
      </c>
      <c r="D43" s="461">
        <v>1</v>
      </c>
      <c r="E43" s="461" t="s">
        <v>250</v>
      </c>
      <c r="F43" s="461" t="s">
        <v>250</v>
      </c>
      <c r="G43" s="464">
        <v>2</v>
      </c>
    </row>
    <row r="44" spans="1:7" x14ac:dyDescent="0.25">
      <c r="A44" s="462">
        <v>41</v>
      </c>
      <c r="B44" s="463" t="s">
        <v>580</v>
      </c>
      <c r="C44" s="463" t="s">
        <v>581</v>
      </c>
      <c r="D44" s="461" t="s">
        <v>250</v>
      </c>
      <c r="E44" s="461">
        <v>1</v>
      </c>
      <c r="F44" s="461" t="s">
        <v>250</v>
      </c>
      <c r="G44" s="464">
        <v>1</v>
      </c>
    </row>
    <row r="45" spans="1:7" x14ac:dyDescent="0.25">
      <c r="A45" s="462">
        <v>42</v>
      </c>
      <c r="B45" s="463" t="s">
        <v>582</v>
      </c>
      <c r="C45" s="463" t="s">
        <v>295</v>
      </c>
      <c r="D45" s="461">
        <v>1</v>
      </c>
      <c r="E45" s="461">
        <v>1</v>
      </c>
      <c r="F45" s="461">
        <v>2</v>
      </c>
      <c r="G45" s="464">
        <v>14</v>
      </c>
    </row>
    <row r="46" spans="1:7" x14ac:dyDescent="0.25">
      <c r="A46" s="462">
        <v>43</v>
      </c>
      <c r="B46" s="463" t="s">
        <v>583</v>
      </c>
      <c r="C46" s="463" t="s">
        <v>296</v>
      </c>
      <c r="D46" s="461" t="s">
        <v>250</v>
      </c>
      <c r="E46" s="461" t="s">
        <v>250</v>
      </c>
      <c r="F46" s="461" t="s">
        <v>250</v>
      </c>
      <c r="G46" s="464">
        <v>4</v>
      </c>
    </row>
    <row r="47" spans="1:7" x14ac:dyDescent="0.25">
      <c r="A47" s="462">
        <v>44</v>
      </c>
      <c r="B47" s="463" t="s">
        <v>584</v>
      </c>
      <c r="C47" s="463" t="s">
        <v>585</v>
      </c>
      <c r="D47" s="461" t="s">
        <v>250</v>
      </c>
      <c r="E47" s="461">
        <v>1</v>
      </c>
      <c r="F47" s="461" t="s">
        <v>250</v>
      </c>
      <c r="G47" s="464">
        <v>3</v>
      </c>
    </row>
    <row r="48" spans="1:7" x14ac:dyDescent="0.25">
      <c r="A48" s="462">
        <v>45</v>
      </c>
      <c r="B48" s="463" t="s">
        <v>586</v>
      </c>
      <c r="C48" s="463" t="s">
        <v>587</v>
      </c>
      <c r="D48" s="461" t="s">
        <v>250</v>
      </c>
      <c r="E48" s="461" t="s">
        <v>250</v>
      </c>
      <c r="F48" s="461" t="s">
        <v>250</v>
      </c>
      <c r="G48" s="464">
        <v>1</v>
      </c>
    </row>
    <row r="49" spans="1:7" x14ac:dyDescent="0.25">
      <c r="A49" s="462">
        <v>46</v>
      </c>
      <c r="B49" s="463" t="s">
        <v>588</v>
      </c>
      <c r="C49" s="463" t="s">
        <v>589</v>
      </c>
      <c r="D49" s="461" t="s">
        <v>250</v>
      </c>
      <c r="E49" s="461">
        <v>1</v>
      </c>
      <c r="F49" s="461" t="s">
        <v>250</v>
      </c>
      <c r="G49" s="464" t="s">
        <v>250</v>
      </c>
    </row>
    <row r="50" spans="1:7" x14ac:dyDescent="0.25">
      <c r="A50" s="462">
        <v>47</v>
      </c>
      <c r="B50" s="463" t="s">
        <v>590</v>
      </c>
      <c r="C50" s="463" t="s">
        <v>591</v>
      </c>
      <c r="D50" s="461" t="s">
        <v>250</v>
      </c>
      <c r="E50" s="461" t="s">
        <v>250</v>
      </c>
      <c r="F50" s="461">
        <v>2</v>
      </c>
      <c r="G50" s="464">
        <v>8</v>
      </c>
    </row>
    <row r="51" spans="1:7" x14ac:dyDescent="0.25">
      <c r="A51" s="462">
        <v>48</v>
      </c>
      <c r="B51" s="463" t="s">
        <v>592</v>
      </c>
      <c r="C51" s="463" t="s">
        <v>593</v>
      </c>
      <c r="D51" s="461" t="s">
        <v>250</v>
      </c>
      <c r="E51" s="461" t="s">
        <v>250</v>
      </c>
      <c r="F51" s="461" t="s">
        <v>250</v>
      </c>
      <c r="G51" s="464">
        <v>3</v>
      </c>
    </row>
    <row r="52" spans="1:7" x14ac:dyDescent="0.25">
      <c r="A52" s="462">
        <v>49</v>
      </c>
      <c r="B52" s="463" t="s">
        <v>594</v>
      </c>
      <c r="C52" s="463" t="s">
        <v>595</v>
      </c>
      <c r="D52" s="461" t="s">
        <v>250</v>
      </c>
      <c r="E52" s="461" t="s">
        <v>250</v>
      </c>
      <c r="F52" s="461" t="s">
        <v>250</v>
      </c>
      <c r="G52" s="464">
        <v>5</v>
      </c>
    </row>
    <row r="53" spans="1:7" x14ac:dyDescent="0.25">
      <c r="A53" s="462">
        <v>50</v>
      </c>
      <c r="B53" s="463" t="s">
        <v>596</v>
      </c>
      <c r="C53" s="463" t="s">
        <v>597</v>
      </c>
      <c r="D53" s="461">
        <v>1</v>
      </c>
      <c r="E53" s="461">
        <v>4</v>
      </c>
      <c r="F53" s="461">
        <v>14</v>
      </c>
      <c r="G53" s="464">
        <v>86</v>
      </c>
    </row>
    <row r="54" spans="1:7" x14ac:dyDescent="0.25">
      <c r="A54" s="462">
        <v>51</v>
      </c>
      <c r="B54" s="463" t="s">
        <v>598</v>
      </c>
      <c r="C54" s="463" t="s">
        <v>599</v>
      </c>
      <c r="D54" s="461" t="s">
        <v>250</v>
      </c>
      <c r="E54" s="461" t="s">
        <v>250</v>
      </c>
      <c r="F54" s="461" t="s">
        <v>250</v>
      </c>
      <c r="G54" s="464">
        <v>23</v>
      </c>
    </row>
    <row r="55" spans="1:7" x14ac:dyDescent="0.25">
      <c r="A55" s="462">
        <v>52</v>
      </c>
      <c r="B55" s="463" t="s">
        <v>600</v>
      </c>
      <c r="C55" s="463" t="s">
        <v>601</v>
      </c>
      <c r="D55" s="461" t="s">
        <v>250</v>
      </c>
      <c r="E55" s="461" t="s">
        <v>250</v>
      </c>
      <c r="F55" s="461" t="s">
        <v>250</v>
      </c>
      <c r="G55" s="464">
        <v>8</v>
      </c>
    </row>
    <row r="56" spans="1:7" x14ac:dyDescent="0.25">
      <c r="A56" s="462">
        <v>53</v>
      </c>
      <c r="B56" s="463" t="s">
        <v>602</v>
      </c>
      <c r="C56" s="463" t="s">
        <v>603</v>
      </c>
      <c r="D56" s="461">
        <v>8</v>
      </c>
      <c r="E56" s="461">
        <v>13</v>
      </c>
      <c r="F56" s="461">
        <v>115</v>
      </c>
      <c r="G56" s="464">
        <v>690</v>
      </c>
    </row>
    <row r="57" spans="1:7" x14ac:dyDescent="0.25">
      <c r="A57" s="462">
        <v>54</v>
      </c>
      <c r="B57" s="463" t="s">
        <v>604</v>
      </c>
      <c r="C57" s="463" t="s">
        <v>605</v>
      </c>
      <c r="D57" s="461" t="s">
        <v>250</v>
      </c>
      <c r="E57" s="461" t="s">
        <v>250</v>
      </c>
      <c r="F57" s="461" t="s">
        <v>250</v>
      </c>
      <c r="G57" s="464">
        <v>23</v>
      </c>
    </row>
    <row r="58" spans="1:7" ht="15.75" thickBot="1" x14ac:dyDescent="0.3">
      <c r="A58" s="462">
        <v>55</v>
      </c>
      <c r="B58" s="463" t="s">
        <v>606</v>
      </c>
      <c r="C58" s="463" t="s">
        <v>607</v>
      </c>
      <c r="D58" s="461">
        <v>1</v>
      </c>
      <c r="E58" s="461">
        <v>4</v>
      </c>
      <c r="F58" s="461">
        <v>13</v>
      </c>
      <c r="G58" s="464">
        <v>76</v>
      </c>
    </row>
    <row r="59" spans="1:7" ht="16.5" thickBot="1" x14ac:dyDescent="0.3">
      <c r="A59" s="472"/>
      <c r="B59" s="473"/>
      <c r="C59" s="474" t="s">
        <v>298</v>
      </c>
      <c r="D59" s="475">
        <v>40</v>
      </c>
      <c r="E59" s="475">
        <v>72</v>
      </c>
      <c r="F59" s="475">
        <v>576</v>
      </c>
      <c r="G59" s="465">
        <v>3395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1"/>
  <sheetViews>
    <sheetView zoomScaleNormal="100" workbookViewId="0">
      <selection activeCell="F1" sqref="F1"/>
    </sheetView>
  </sheetViews>
  <sheetFormatPr defaultRowHeight="15" x14ac:dyDescent="0.25"/>
  <cols>
    <col min="1" max="1" width="35.28515625" style="15" bestFit="1" customWidth="1"/>
    <col min="2" max="2" width="18.28515625" style="15" customWidth="1"/>
    <col min="3" max="3" width="22.140625" style="15" customWidth="1"/>
    <col min="4" max="4" width="23.7109375" style="15" customWidth="1"/>
    <col min="5" max="5" width="20.28515625" style="15" customWidth="1"/>
    <col min="6" max="8" width="9.140625" style="15"/>
    <col min="9" max="9" width="15.42578125" style="15" bestFit="1" customWidth="1"/>
    <col min="10" max="16384" width="9.140625" style="15"/>
  </cols>
  <sheetData>
    <row r="1" spans="1:10" s="3" customFormat="1" ht="18.75" x14ac:dyDescent="0.3">
      <c r="A1" s="737" t="s">
        <v>806</v>
      </c>
      <c r="B1" s="737"/>
      <c r="C1" s="737"/>
      <c r="D1" s="737"/>
      <c r="E1" s="737"/>
    </row>
    <row r="3" spans="1:10" x14ac:dyDescent="0.25">
      <c r="A3" s="478" t="s">
        <v>608</v>
      </c>
      <c r="B3" s="476"/>
      <c r="C3" s="476"/>
      <c r="D3" s="476"/>
      <c r="E3" s="476"/>
      <c r="F3" s="476"/>
      <c r="G3" s="476"/>
      <c r="H3" s="476"/>
      <c r="I3" s="476"/>
      <c r="J3" s="476"/>
    </row>
    <row r="4" spans="1:10" ht="30" x14ac:dyDescent="0.25">
      <c r="A4" s="491" t="s">
        <v>482</v>
      </c>
      <c r="B4" s="491" t="s">
        <v>0</v>
      </c>
      <c r="C4" s="491" t="s">
        <v>1</v>
      </c>
      <c r="D4" s="492" t="s">
        <v>609</v>
      </c>
      <c r="E4" s="492" t="s">
        <v>251</v>
      </c>
      <c r="F4" s="476"/>
      <c r="G4" s="476"/>
      <c r="H4" s="476"/>
      <c r="I4" s="476"/>
      <c r="J4" s="476"/>
    </row>
    <row r="5" spans="1:10" x14ac:dyDescent="0.25">
      <c r="A5" s="477" t="s">
        <v>610</v>
      </c>
      <c r="B5" s="479"/>
      <c r="C5" s="480"/>
      <c r="D5" s="480"/>
      <c r="E5" s="477"/>
      <c r="F5" s="478"/>
      <c r="G5" s="478"/>
      <c r="H5" s="478"/>
      <c r="I5" s="478"/>
      <c r="J5" s="494"/>
    </row>
    <row r="6" spans="1:10" x14ac:dyDescent="0.25">
      <c r="A6" s="481" t="s">
        <v>2</v>
      </c>
      <c r="B6" s="482">
        <v>1005995</v>
      </c>
      <c r="C6" s="486">
        <v>1132833163.9100001</v>
      </c>
      <c r="D6" s="486">
        <v>1126.08</v>
      </c>
      <c r="E6" s="487">
        <v>1140.73</v>
      </c>
      <c r="F6" s="476"/>
      <c r="G6" s="476"/>
      <c r="H6" s="476"/>
      <c r="I6" s="476"/>
      <c r="J6" s="476"/>
    </row>
    <row r="7" spans="1:10" x14ac:dyDescent="0.25">
      <c r="A7" s="493" t="s">
        <v>480</v>
      </c>
      <c r="B7" s="482">
        <v>6669</v>
      </c>
      <c r="C7" s="486">
        <v>2409692.04</v>
      </c>
      <c r="D7" s="486">
        <v>361.33</v>
      </c>
      <c r="E7" s="487">
        <v>360</v>
      </c>
      <c r="F7" s="476"/>
      <c r="G7" s="476"/>
      <c r="H7" s="476"/>
      <c r="I7" s="476"/>
      <c r="J7" s="476"/>
    </row>
    <row r="8" spans="1:10" x14ac:dyDescent="0.25">
      <c r="A8" s="477" t="s">
        <v>3</v>
      </c>
      <c r="B8" s="482">
        <v>29002</v>
      </c>
      <c r="C8" s="486">
        <v>13580851.119999999</v>
      </c>
      <c r="D8" s="486">
        <v>468.27</v>
      </c>
      <c r="E8" s="487">
        <v>384</v>
      </c>
      <c r="F8" s="476"/>
      <c r="G8" s="476"/>
      <c r="H8" s="476"/>
      <c r="I8" s="476"/>
      <c r="J8" s="476"/>
    </row>
    <row r="9" spans="1:10" x14ac:dyDescent="0.25">
      <c r="A9" s="477" t="s">
        <v>23</v>
      </c>
      <c r="B9" s="482">
        <v>126051</v>
      </c>
      <c r="C9" s="486">
        <v>85901442.280000001</v>
      </c>
      <c r="D9" s="486">
        <v>681.48</v>
      </c>
      <c r="E9" s="487">
        <v>597.23</v>
      </c>
      <c r="F9" s="476"/>
      <c r="G9" s="476"/>
      <c r="H9" s="476"/>
      <c r="I9" s="476"/>
      <c r="J9" s="476"/>
    </row>
    <row r="10" spans="1:10" x14ac:dyDescent="0.25">
      <c r="A10" s="477" t="s">
        <v>4</v>
      </c>
      <c r="B10" s="482">
        <v>5778</v>
      </c>
      <c r="C10" s="486">
        <v>1893493.86</v>
      </c>
      <c r="D10" s="486">
        <v>327.71</v>
      </c>
      <c r="E10" s="487">
        <v>360</v>
      </c>
      <c r="F10" s="476"/>
      <c r="G10" s="476"/>
      <c r="H10" s="476"/>
      <c r="I10" s="476"/>
      <c r="J10" s="476"/>
    </row>
    <row r="11" spans="1:10" ht="15.75" x14ac:dyDescent="0.25">
      <c r="A11" s="488" t="s">
        <v>5</v>
      </c>
      <c r="B11" s="489">
        <v>1173495</v>
      </c>
      <c r="C11" s="490">
        <v>1236618643.2099998</v>
      </c>
      <c r="D11" s="490"/>
      <c r="E11" s="490"/>
      <c r="F11" s="476"/>
      <c r="G11" s="476"/>
      <c r="H11" s="484"/>
      <c r="I11" s="484"/>
      <c r="J11" s="485"/>
    </row>
    <row r="12" spans="1:10" x14ac:dyDescent="0.25">
      <c r="A12" s="460"/>
      <c r="B12" s="460"/>
      <c r="C12" s="460"/>
      <c r="D12" s="460"/>
      <c r="E12" s="460"/>
      <c r="F12" s="460"/>
      <c r="G12" s="460"/>
      <c r="H12" s="460"/>
      <c r="I12" s="460"/>
      <c r="J12" s="460"/>
    </row>
    <row r="13" spans="1:10" x14ac:dyDescent="0.25">
      <c r="A13" s="478" t="s">
        <v>611</v>
      </c>
      <c r="B13" s="476"/>
      <c r="C13" s="476"/>
      <c r="D13" s="476"/>
      <c r="E13" s="476"/>
      <c r="F13" s="476"/>
      <c r="G13" s="476"/>
      <c r="H13" s="476"/>
      <c r="I13" s="476"/>
      <c r="J13" s="476"/>
    </row>
    <row r="14" spans="1:10" ht="30" x14ac:dyDescent="0.25">
      <c r="A14" s="491" t="s">
        <v>482</v>
      </c>
      <c r="B14" s="491" t="s">
        <v>0</v>
      </c>
      <c r="C14" s="491" t="s">
        <v>1</v>
      </c>
      <c r="D14" s="492" t="s">
        <v>609</v>
      </c>
      <c r="E14" s="492" t="s">
        <v>251</v>
      </c>
      <c r="F14" s="476"/>
      <c r="G14" s="476"/>
      <c r="H14" s="476"/>
      <c r="I14" s="476"/>
      <c r="J14" s="476"/>
    </row>
    <row r="15" spans="1:10" x14ac:dyDescent="0.25">
      <c r="A15" s="477" t="s">
        <v>610</v>
      </c>
      <c r="B15" s="479"/>
      <c r="C15" s="480"/>
      <c r="D15" s="480"/>
      <c r="E15" s="477"/>
      <c r="F15" s="478"/>
      <c r="G15" s="478"/>
      <c r="H15" s="478"/>
      <c r="I15" s="478"/>
      <c r="J15" s="478"/>
    </row>
    <row r="16" spans="1:10" x14ac:dyDescent="0.25">
      <c r="A16" s="481" t="s">
        <v>2</v>
      </c>
      <c r="B16" s="482">
        <v>866563</v>
      </c>
      <c r="C16" s="486">
        <v>739747930.96000004</v>
      </c>
      <c r="D16" s="486">
        <v>853.66</v>
      </c>
      <c r="E16" s="483">
        <v>698.39</v>
      </c>
      <c r="F16" s="476"/>
      <c r="G16" s="476"/>
      <c r="H16" s="476"/>
      <c r="I16" s="476"/>
      <c r="J16" s="476"/>
    </row>
    <row r="17" spans="1:10" x14ac:dyDescent="0.25">
      <c r="A17" s="493" t="s">
        <v>480</v>
      </c>
      <c r="B17" s="482">
        <v>15875</v>
      </c>
      <c r="C17" s="486">
        <v>5720486.1699999999</v>
      </c>
      <c r="D17" s="486">
        <v>360.35</v>
      </c>
      <c r="E17" s="483">
        <v>360</v>
      </c>
      <c r="F17" s="460"/>
      <c r="G17" s="460"/>
      <c r="H17" s="460"/>
      <c r="I17" s="460"/>
      <c r="J17" s="460"/>
    </row>
    <row r="18" spans="1:10" x14ac:dyDescent="0.25">
      <c r="A18" s="477" t="s">
        <v>3</v>
      </c>
      <c r="B18" s="482">
        <v>354642</v>
      </c>
      <c r="C18" s="486">
        <v>234616826.24000001</v>
      </c>
      <c r="D18" s="486">
        <v>661.56</v>
      </c>
      <c r="E18" s="483">
        <v>565.83000000000004</v>
      </c>
      <c r="F18" s="460"/>
      <c r="G18" s="460"/>
      <c r="H18" s="460"/>
      <c r="I18" s="460"/>
      <c r="J18" s="460"/>
    </row>
    <row r="19" spans="1:10" x14ac:dyDescent="0.25">
      <c r="A19" s="477" t="s">
        <v>23</v>
      </c>
      <c r="B19" s="482">
        <v>79460</v>
      </c>
      <c r="C19" s="486">
        <v>44169680.289999999</v>
      </c>
      <c r="D19" s="486">
        <v>555.87</v>
      </c>
      <c r="E19" s="483">
        <v>480.21</v>
      </c>
      <c r="F19" s="460"/>
      <c r="G19" s="460"/>
      <c r="H19" s="460"/>
      <c r="I19" s="460"/>
      <c r="J19" s="460"/>
    </row>
    <row r="20" spans="1:10" x14ac:dyDescent="0.25">
      <c r="A20" s="477" t="s">
        <v>4</v>
      </c>
      <c r="B20" s="482">
        <v>8636</v>
      </c>
      <c r="C20" s="486">
        <v>2442952.85</v>
      </c>
      <c r="D20" s="486">
        <v>282.88</v>
      </c>
      <c r="E20" s="483">
        <v>195.43</v>
      </c>
      <c r="F20" s="460"/>
      <c r="G20" s="460"/>
      <c r="H20" s="460"/>
      <c r="I20" s="460"/>
      <c r="J20" s="460"/>
    </row>
    <row r="21" spans="1:10" ht="15.75" x14ac:dyDescent="0.25">
      <c r="A21" s="488" t="s">
        <v>5</v>
      </c>
      <c r="B21" s="489">
        <v>1325176</v>
      </c>
      <c r="C21" s="490">
        <v>1026697876.51</v>
      </c>
      <c r="D21" s="490"/>
      <c r="E21" s="490"/>
      <c r="F21" s="460"/>
      <c r="G21" s="460"/>
      <c r="H21" s="460"/>
      <c r="I21" s="460"/>
      <c r="J21" s="460"/>
    </row>
    <row r="22" spans="1:10" x14ac:dyDescent="0.25">
      <c r="A22" s="476"/>
      <c r="B22" s="484"/>
      <c r="C22" s="476"/>
      <c r="D22" s="476"/>
      <c r="E22" s="476"/>
      <c r="F22" s="460"/>
      <c r="G22" s="460"/>
      <c r="H22" s="460"/>
      <c r="I22" s="460"/>
      <c r="J22" s="460"/>
    </row>
    <row r="23" spans="1:10" x14ac:dyDescent="0.25">
      <c r="A23" s="478" t="s">
        <v>612</v>
      </c>
      <c r="B23" s="476"/>
      <c r="C23" s="476"/>
      <c r="D23" s="476"/>
      <c r="E23" s="476"/>
      <c r="F23" s="460"/>
      <c r="G23" s="460"/>
      <c r="H23" s="460"/>
      <c r="I23" s="460"/>
      <c r="J23" s="460"/>
    </row>
    <row r="24" spans="1:10" ht="30" x14ac:dyDescent="0.25">
      <c r="A24" s="491" t="s">
        <v>482</v>
      </c>
      <c r="B24" s="491" t="s">
        <v>0</v>
      </c>
      <c r="C24" s="491" t="s">
        <v>1</v>
      </c>
      <c r="D24" s="492" t="s">
        <v>609</v>
      </c>
      <c r="E24" s="492" t="s">
        <v>251</v>
      </c>
      <c r="F24" s="460"/>
      <c r="G24" s="460"/>
      <c r="H24" s="460"/>
      <c r="I24" s="460"/>
      <c r="J24" s="460"/>
    </row>
    <row r="25" spans="1:10" x14ac:dyDescent="0.25">
      <c r="A25" s="477" t="s">
        <v>610</v>
      </c>
      <c r="B25" s="479"/>
      <c r="C25" s="480"/>
      <c r="D25" s="480"/>
      <c r="E25" s="477"/>
      <c r="F25" s="460"/>
      <c r="G25" s="460"/>
      <c r="H25" s="460"/>
      <c r="I25" s="460"/>
      <c r="J25" s="460"/>
    </row>
    <row r="26" spans="1:10" x14ac:dyDescent="0.25">
      <c r="A26" s="481" t="s">
        <v>2</v>
      </c>
      <c r="B26" s="482">
        <v>0</v>
      </c>
      <c r="C26" s="486">
        <v>0</v>
      </c>
      <c r="D26" s="486">
        <v>0</v>
      </c>
      <c r="E26" s="483" t="s">
        <v>250</v>
      </c>
      <c r="F26" s="460"/>
      <c r="G26" s="460"/>
      <c r="H26" s="460"/>
      <c r="I26" s="460"/>
      <c r="J26" s="460"/>
    </row>
    <row r="27" spans="1:10" x14ac:dyDescent="0.25">
      <c r="A27" s="493" t="s">
        <v>480</v>
      </c>
      <c r="B27" s="482">
        <v>0</v>
      </c>
      <c r="C27" s="486">
        <v>0</v>
      </c>
      <c r="D27" s="486">
        <v>0</v>
      </c>
      <c r="E27" s="483" t="s">
        <v>250</v>
      </c>
      <c r="F27" s="460"/>
      <c r="G27" s="460"/>
      <c r="H27" s="460"/>
      <c r="I27" s="460"/>
      <c r="J27" s="460"/>
    </row>
    <row r="28" spans="1:10" x14ac:dyDescent="0.25">
      <c r="A28" s="477" t="s">
        <v>3</v>
      </c>
      <c r="B28" s="482">
        <v>0</v>
      </c>
      <c r="C28" s="486">
        <v>0</v>
      </c>
      <c r="D28" s="486">
        <v>0</v>
      </c>
      <c r="E28" s="483" t="s">
        <v>250</v>
      </c>
      <c r="F28" s="460"/>
      <c r="G28" s="460"/>
      <c r="H28" s="460"/>
      <c r="I28" s="460"/>
      <c r="J28" s="460"/>
    </row>
    <row r="29" spans="1:10" x14ac:dyDescent="0.25">
      <c r="A29" s="477" t="s">
        <v>23</v>
      </c>
      <c r="B29" s="482">
        <v>0</v>
      </c>
      <c r="C29" s="486">
        <v>0</v>
      </c>
      <c r="D29" s="486">
        <v>0</v>
      </c>
      <c r="E29" s="483" t="s">
        <v>250</v>
      </c>
      <c r="F29" s="460"/>
      <c r="G29" s="460"/>
      <c r="H29" s="460"/>
      <c r="I29" s="460"/>
      <c r="J29" s="460"/>
    </row>
    <row r="30" spans="1:10" x14ac:dyDescent="0.25">
      <c r="A30" s="477" t="s">
        <v>4</v>
      </c>
      <c r="B30" s="482">
        <v>0</v>
      </c>
      <c r="C30" s="486">
        <v>0</v>
      </c>
      <c r="D30" s="486">
        <v>0</v>
      </c>
      <c r="E30" s="483" t="s">
        <v>250</v>
      </c>
      <c r="F30" s="460"/>
      <c r="G30" s="460"/>
      <c r="H30" s="460"/>
      <c r="I30" s="460"/>
      <c r="J30" s="460"/>
    </row>
    <row r="31" spans="1:10" ht="15.75" x14ac:dyDescent="0.25">
      <c r="A31" s="488" t="s">
        <v>5</v>
      </c>
      <c r="B31" s="489">
        <v>0</v>
      </c>
      <c r="C31" s="490">
        <v>0</v>
      </c>
      <c r="D31" s="490"/>
      <c r="E31" s="490"/>
      <c r="F31" s="460"/>
      <c r="G31" s="460"/>
      <c r="H31" s="460"/>
      <c r="I31" s="460"/>
      <c r="J31" s="460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63"/>
  <sheetViews>
    <sheetView workbookViewId="0">
      <selection activeCell="N1" sqref="N1"/>
    </sheetView>
  </sheetViews>
  <sheetFormatPr defaultRowHeight="15" x14ac:dyDescent="0.25"/>
  <cols>
    <col min="1" max="1" width="17" style="15" customWidth="1"/>
    <col min="2" max="2" width="11.5703125" style="15" customWidth="1"/>
    <col min="3" max="3" width="17" style="15" customWidth="1"/>
    <col min="4" max="4" width="11.140625" style="15" customWidth="1"/>
    <col min="5" max="5" width="11" style="15" customWidth="1"/>
    <col min="6" max="6" width="16" style="15" customWidth="1"/>
    <col min="7" max="7" width="12.140625" style="15" customWidth="1"/>
    <col min="8" max="8" width="11.28515625" style="15" customWidth="1"/>
    <col min="9" max="9" width="16.28515625" style="15" customWidth="1"/>
    <col min="10" max="10" width="10" style="15" customWidth="1"/>
    <col min="11" max="11" width="9.5703125" style="15" customWidth="1"/>
    <col min="12" max="12" width="13.140625" style="15" customWidth="1"/>
    <col min="13" max="13" width="11.5703125" style="15" customWidth="1"/>
    <col min="14" max="16384" width="9.140625" style="15"/>
  </cols>
  <sheetData>
    <row r="1" spans="1:13" s="4" customFormat="1" ht="18.75" x14ac:dyDescent="0.3">
      <c r="A1" s="737" t="s">
        <v>807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</row>
    <row r="2" spans="1:13" s="4" customFormat="1" ht="15.75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s="651" customFormat="1" x14ac:dyDescent="0.25">
      <c r="A3" s="770" t="s">
        <v>10</v>
      </c>
      <c r="B3" s="772" t="s">
        <v>2</v>
      </c>
      <c r="C3" s="773"/>
      <c r="D3" s="773"/>
      <c r="E3" s="772" t="s">
        <v>3</v>
      </c>
      <c r="F3" s="773"/>
      <c r="G3" s="773"/>
      <c r="H3" s="772" t="s">
        <v>11</v>
      </c>
      <c r="I3" s="773"/>
      <c r="J3" s="773"/>
      <c r="K3" s="772" t="s">
        <v>12</v>
      </c>
      <c r="L3" s="773"/>
      <c r="M3" s="773"/>
    </row>
    <row r="4" spans="1:13" s="651" customFormat="1" x14ac:dyDescent="0.25">
      <c r="A4" s="771"/>
      <c r="B4" s="500" t="s">
        <v>0</v>
      </c>
      <c r="C4" s="500"/>
      <c r="D4" s="499" t="s">
        <v>13</v>
      </c>
      <c r="E4" s="500" t="s">
        <v>0</v>
      </c>
      <c r="F4" s="500"/>
      <c r="G4" s="499" t="s">
        <v>13</v>
      </c>
      <c r="H4" s="500" t="s">
        <v>0</v>
      </c>
      <c r="I4" s="500"/>
      <c r="J4" s="499" t="s">
        <v>13</v>
      </c>
      <c r="K4" s="500" t="s">
        <v>0</v>
      </c>
      <c r="L4" s="500"/>
      <c r="M4" s="499" t="s">
        <v>13</v>
      </c>
    </row>
    <row r="5" spans="1:13" s="651" customFormat="1" x14ac:dyDescent="0.25">
      <c r="A5" s="507" t="s">
        <v>613</v>
      </c>
      <c r="B5" s="497">
        <v>360244</v>
      </c>
      <c r="C5" s="497"/>
      <c r="D5" s="498">
        <v>366.97</v>
      </c>
      <c r="E5" s="497">
        <v>150809</v>
      </c>
      <c r="F5" s="497"/>
      <c r="G5" s="498">
        <v>343.14</v>
      </c>
      <c r="H5" s="497">
        <v>90982</v>
      </c>
      <c r="I5" s="497"/>
      <c r="J5" s="498">
        <v>392.89</v>
      </c>
      <c r="K5" s="497">
        <v>12116</v>
      </c>
      <c r="L5" s="497"/>
      <c r="M5" s="498">
        <v>208.87</v>
      </c>
    </row>
    <row r="6" spans="1:13" s="651" customFormat="1" x14ac:dyDescent="0.25">
      <c r="A6" s="507" t="s">
        <v>614</v>
      </c>
      <c r="B6" s="497">
        <v>689315</v>
      </c>
      <c r="C6" s="613"/>
      <c r="D6" s="498">
        <v>714.49</v>
      </c>
      <c r="E6" s="497">
        <v>172473</v>
      </c>
      <c r="F6" s="613"/>
      <c r="G6" s="498">
        <v>690.74</v>
      </c>
      <c r="H6" s="497">
        <v>86173</v>
      </c>
      <c r="I6" s="613"/>
      <c r="J6" s="498">
        <v>680.27</v>
      </c>
      <c r="K6" s="497">
        <v>2295</v>
      </c>
      <c r="L6" s="613"/>
      <c r="M6" s="498">
        <v>785.04</v>
      </c>
    </row>
    <row r="7" spans="1:13" s="651" customFormat="1" x14ac:dyDescent="0.25">
      <c r="A7" s="507" t="s">
        <v>615</v>
      </c>
      <c r="B7" s="497">
        <v>524539</v>
      </c>
      <c r="C7" s="613"/>
      <c r="D7" s="498">
        <v>1269.05</v>
      </c>
      <c r="E7" s="497">
        <v>51854</v>
      </c>
      <c r="F7" s="613"/>
      <c r="G7" s="498">
        <v>1197.52</v>
      </c>
      <c r="H7" s="497">
        <v>24725</v>
      </c>
      <c r="I7" s="613"/>
      <c r="J7" s="498">
        <v>1176.82</v>
      </c>
      <c r="K7" s="497">
        <v>3</v>
      </c>
      <c r="L7" s="613"/>
      <c r="M7" s="498">
        <v>1371.59</v>
      </c>
    </row>
    <row r="8" spans="1:13" s="651" customFormat="1" x14ac:dyDescent="0.25">
      <c r="A8" s="507" t="s">
        <v>616</v>
      </c>
      <c r="B8" s="497">
        <v>251437</v>
      </c>
      <c r="C8" s="613"/>
      <c r="D8" s="498">
        <v>1672.57</v>
      </c>
      <c r="E8" s="497">
        <v>7006</v>
      </c>
      <c r="F8" s="613"/>
      <c r="G8" s="498">
        <v>1660.05</v>
      </c>
      <c r="H8" s="497">
        <v>2900</v>
      </c>
      <c r="I8" s="613"/>
      <c r="J8" s="498">
        <v>1682.42</v>
      </c>
      <c r="K8" s="497">
        <v>0</v>
      </c>
      <c r="L8" s="613"/>
      <c r="M8" s="498">
        <v>0</v>
      </c>
    </row>
    <row r="9" spans="1:13" s="651" customFormat="1" x14ac:dyDescent="0.25">
      <c r="A9" s="507" t="s">
        <v>617</v>
      </c>
      <c r="B9" s="497">
        <v>48631</v>
      </c>
      <c r="C9" s="613"/>
      <c r="D9" s="498">
        <v>2204.3000000000002</v>
      </c>
      <c r="E9" s="497">
        <v>1104</v>
      </c>
      <c r="F9" s="613"/>
      <c r="G9" s="498">
        <v>2181</v>
      </c>
      <c r="H9" s="497">
        <v>538</v>
      </c>
      <c r="I9" s="613"/>
      <c r="J9" s="498">
        <v>2167.0500000000002</v>
      </c>
      <c r="K9" s="497">
        <v>0</v>
      </c>
      <c r="L9" s="613"/>
      <c r="M9" s="498">
        <v>0</v>
      </c>
    </row>
    <row r="10" spans="1:13" s="651" customFormat="1" x14ac:dyDescent="0.25">
      <c r="A10" s="507" t="s">
        <v>618</v>
      </c>
      <c r="B10" s="497">
        <v>8149</v>
      </c>
      <c r="C10" s="613"/>
      <c r="D10" s="498">
        <v>2613.92</v>
      </c>
      <c r="E10" s="497">
        <v>148</v>
      </c>
      <c r="F10" s="613"/>
      <c r="G10" s="498">
        <v>2610.5500000000002</v>
      </c>
      <c r="H10" s="497">
        <v>87</v>
      </c>
      <c r="I10" s="613"/>
      <c r="J10" s="498">
        <v>2635.58</v>
      </c>
      <c r="K10" s="497">
        <v>0</v>
      </c>
      <c r="L10" s="613"/>
      <c r="M10" s="498">
        <v>0</v>
      </c>
    </row>
    <row r="11" spans="1:13" s="651" customFormat="1" x14ac:dyDescent="0.25">
      <c r="A11" s="507" t="s">
        <v>619</v>
      </c>
      <c r="B11" s="497">
        <v>5550</v>
      </c>
      <c r="C11" s="613"/>
      <c r="D11" s="498">
        <v>2864.69</v>
      </c>
      <c r="E11" s="497">
        <v>90</v>
      </c>
      <c r="F11" s="613"/>
      <c r="G11" s="498">
        <v>2875.24</v>
      </c>
      <c r="H11" s="497">
        <v>67</v>
      </c>
      <c r="I11" s="613"/>
      <c r="J11" s="498">
        <v>2841.82</v>
      </c>
      <c r="K11" s="497">
        <v>0</v>
      </c>
      <c r="L11" s="613"/>
      <c r="M11" s="498">
        <v>0</v>
      </c>
    </row>
    <row r="12" spans="1:13" s="651" customFormat="1" x14ac:dyDescent="0.25">
      <c r="A12" s="507" t="s">
        <v>620</v>
      </c>
      <c r="B12" s="497">
        <v>3041</v>
      </c>
      <c r="C12" s="613"/>
      <c r="D12" s="498">
        <v>3115.47</v>
      </c>
      <c r="E12" s="497">
        <v>85</v>
      </c>
      <c r="F12" s="613"/>
      <c r="G12" s="498">
        <v>3131.07</v>
      </c>
      <c r="H12" s="497">
        <v>21</v>
      </c>
      <c r="I12" s="613"/>
      <c r="J12" s="498">
        <v>3125.02</v>
      </c>
      <c r="K12" s="497">
        <v>0</v>
      </c>
      <c r="L12" s="613"/>
      <c r="M12" s="498">
        <v>0</v>
      </c>
    </row>
    <row r="13" spans="1:13" s="651" customFormat="1" x14ac:dyDescent="0.25">
      <c r="A13" s="507" t="s">
        <v>621</v>
      </c>
      <c r="B13" s="497">
        <v>1557</v>
      </c>
      <c r="C13" s="613"/>
      <c r="D13" s="498">
        <v>3357.73</v>
      </c>
      <c r="E13" s="497">
        <v>43</v>
      </c>
      <c r="F13" s="613"/>
      <c r="G13" s="498">
        <v>3361.38</v>
      </c>
      <c r="H13" s="497">
        <v>4</v>
      </c>
      <c r="I13" s="613"/>
      <c r="J13" s="498">
        <v>3345.05</v>
      </c>
      <c r="K13" s="497">
        <v>0</v>
      </c>
      <c r="L13" s="613"/>
      <c r="M13" s="498">
        <v>0</v>
      </c>
    </row>
    <row r="14" spans="1:13" s="651" customFormat="1" x14ac:dyDescent="0.25">
      <c r="A14" s="507" t="s">
        <v>622</v>
      </c>
      <c r="B14" s="497">
        <v>922</v>
      </c>
      <c r="C14" s="613"/>
      <c r="D14" s="498">
        <v>3608.57</v>
      </c>
      <c r="E14" s="497">
        <v>19</v>
      </c>
      <c r="F14" s="613"/>
      <c r="G14" s="498">
        <v>3585.68</v>
      </c>
      <c r="H14" s="497">
        <v>4</v>
      </c>
      <c r="I14" s="613"/>
      <c r="J14" s="498">
        <v>3659.08</v>
      </c>
      <c r="K14" s="497">
        <v>0</v>
      </c>
      <c r="L14" s="613"/>
      <c r="M14" s="498">
        <v>0</v>
      </c>
    </row>
    <row r="15" spans="1:13" s="651" customFormat="1" x14ac:dyDescent="0.25">
      <c r="A15" s="507" t="s">
        <v>623</v>
      </c>
      <c r="B15" s="497">
        <v>534</v>
      </c>
      <c r="C15" s="613"/>
      <c r="D15" s="498">
        <v>3864.45</v>
      </c>
      <c r="E15" s="497">
        <v>4</v>
      </c>
      <c r="F15" s="613"/>
      <c r="G15" s="498">
        <v>3826.2</v>
      </c>
      <c r="H15" s="497">
        <v>7</v>
      </c>
      <c r="I15" s="613"/>
      <c r="J15" s="498">
        <v>3924.57</v>
      </c>
      <c r="K15" s="497">
        <v>0</v>
      </c>
      <c r="L15" s="613"/>
      <c r="M15" s="498">
        <v>0</v>
      </c>
    </row>
    <row r="16" spans="1:13" s="651" customFormat="1" x14ac:dyDescent="0.25">
      <c r="A16" s="507" t="s">
        <v>624</v>
      </c>
      <c r="B16" s="497">
        <v>363</v>
      </c>
      <c r="C16" s="613"/>
      <c r="D16" s="498">
        <v>4122.9399999999996</v>
      </c>
      <c r="E16" s="497">
        <v>2</v>
      </c>
      <c r="F16" s="613"/>
      <c r="G16" s="498">
        <v>4167.8100000000004</v>
      </c>
      <c r="H16" s="497">
        <v>0</v>
      </c>
      <c r="I16" s="613"/>
      <c r="J16" s="498">
        <v>0</v>
      </c>
      <c r="K16" s="497">
        <v>0</v>
      </c>
      <c r="L16" s="613"/>
      <c r="M16" s="498">
        <v>0</v>
      </c>
    </row>
    <row r="17" spans="1:13" s="651" customFormat="1" x14ac:dyDescent="0.25">
      <c r="A17" s="507" t="s">
        <v>625</v>
      </c>
      <c r="B17" s="497">
        <v>370</v>
      </c>
      <c r="C17" s="613"/>
      <c r="D17" s="498">
        <v>4375.3999999999996</v>
      </c>
      <c r="E17" s="497">
        <v>4</v>
      </c>
      <c r="F17" s="613"/>
      <c r="G17" s="498">
        <v>4410.59</v>
      </c>
      <c r="H17" s="497">
        <v>0</v>
      </c>
      <c r="I17" s="613"/>
      <c r="J17" s="498">
        <v>0</v>
      </c>
      <c r="K17" s="497">
        <v>0</v>
      </c>
      <c r="L17" s="613"/>
      <c r="M17" s="498">
        <v>0</v>
      </c>
    </row>
    <row r="18" spans="1:13" s="651" customFormat="1" x14ac:dyDescent="0.25">
      <c r="A18" s="507" t="s">
        <v>626</v>
      </c>
      <c r="B18" s="497">
        <v>254</v>
      </c>
      <c r="C18" s="613"/>
      <c r="D18" s="498">
        <v>4637.66</v>
      </c>
      <c r="E18" s="497">
        <v>0</v>
      </c>
      <c r="F18" s="613"/>
      <c r="G18" s="498">
        <v>0</v>
      </c>
      <c r="H18" s="497">
        <v>0</v>
      </c>
      <c r="I18" s="613"/>
      <c r="J18" s="498">
        <v>0</v>
      </c>
      <c r="K18" s="497">
        <v>0</v>
      </c>
      <c r="L18" s="613"/>
      <c r="M18" s="498">
        <v>0</v>
      </c>
    </row>
    <row r="19" spans="1:13" s="651" customFormat="1" x14ac:dyDescent="0.25">
      <c r="A19" s="507" t="s">
        <v>627</v>
      </c>
      <c r="B19" s="497">
        <v>102</v>
      </c>
      <c r="C19" s="613"/>
      <c r="D19" s="498">
        <v>4860.62</v>
      </c>
      <c r="E19" s="497">
        <v>2</v>
      </c>
      <c r="F19" s="613"/>
      <c r="G19" s="498">
        <v>4864.34</v>
      </c>
      <c r="H19" s="497">
        <v>1</v>
      </c>
      <c r="I19" s="613"/>
      <c r="J19" s="498">
        <v>4914.84</v>
      </c>
      <c r="K19" s="497">
        <v>0</v>
      </c>
      <c r="L19" s="613"/>
      <c r="M19" s="498">
        <v>0</v>
      </c>
    </row>
    <row r="20" spans="1:13" s="651" customFormat="1" x14ac:dyDescent="0.25">
      <c r="A20" s="507" t="s">
        <v>628</v>
      </c>
      <c r="B20" s="497">
        <v>53</v>
      </c>
      <c r="C20" s="613"/>
      <c r="D20" s="498">
        <v>5116.07</v>
      </c>
      <c r="E20" s="497">
        <v>0</v>
      </c>
      <c r="F20" s="613"/>
      <c r="G20" s="498">
        <v>0</v>
      </c>
      <c r="H20" s="497">
        <v>0</v>
      </c>
      <c r="I20" s="613"/>
      <c r="J20" s="498">
        <v>0</v>
      </c>
      <c r="K20" s="497">
        <v>0</v>
      </c>
      <c r="L20" s="613"/>
      <c r="M20" s="498">
        <v>0</v>
      </c>
    </row>
    <row r="21" spans="1:13" s="651" customFormat="1" x14ac:dyDescent="0.25">
      <c r="A21" s="507" t="s">
        <v>629</v>
      </c>
      <c r="B21" s="497">
        <v>20</v>
      </c>
      <c r="C21" s="613"/>
      <c r="D21" s="498">
        <v>5355.41</v>
      </c>
      <c r="E21" s="497">
        <v>0</v>
      </c>
      <c r="F21" s="613"/>
      <c r="G21" s="498">
        <v>0</v>
      </c>
      <c r="H21" s="497">
        <v>0</v>
      </c>
      <c r="I21" s="613"/>
      <c r="J21" s="498">
        <v>0</v>
      </c>
      <c r="K21" s="497">
        <v>0</v>
      </c>
      <c r="L21" s="613"/>
      <c r="M21" s="498">
        <v>0</v>
      </c>
    </row>
    <row r="22" spans="1:13" s="651" customFormat="1" x14ac:dyDescent="0.25">
      <c r="A22" s="507" t="s">
        <v>630</v>
      </c>
      <c r="B22" s="497">
        <v>21</v>
      </c>
      <c r="C22" s="613"/>
      <c r="D22" s="498">
        <v>6255.63</v>
      </c>
      <c r="E22" s="497">
        <v>1</v>
      </c>
      <c r="F22" s="613"/>
      <c r="G22" s="498">
        <v>6008.82</v>
      </c>
      <c r="H22" s="497">
        <v>2</v>
      </c>
      <c r="I22" s="613"/>
      <c r="J22" s="498">
        <v>8588.5499999999993</v>
      </c>
      <c r="K22" s="497">
        <v>0</v>
      </c>
      <c r="L22" s="613"/>
      <c r="M22" s="498">
        <v>0</v>
      </c>
    </row>
    <row r="23" spans="1:13" s="651" customFormat="1" ht="15.75" x14ac:dyDescent="0.25">
      <c r="A23" s="506" t="s">
        <v>5</v>
      </c>
      <c r="B23" s="502">
        <f>SUM(B5:B22)</f>
        <v>1895102</v>
      </c>
      <c r="C23" s="502"/>
      <c r="D23" s="503"/>
      <c r="E23" s="502">
        <f>SUM(E5:E22)</f>
        <v>383644</v>
      </c>
      <c r="F23" s="502"/>
      <c r="G23" s="503"/>
      <c r="H23" s="502">
        <f>SUM(H5:H22)</f>
        <v>205511</v>
      </c>
      <c r="I23" s="502"/>
      <c r="J23" s="504"/>
      <c r="K23" s="505">
        <f>SUM(K5:K22)</f>
        <v>14414</v>
      </c>
      <c r="L23" s="502"/>
      <c r="M23" s="503"/>
    </row>
    <row r="24" spans="1:13" s="651" customFormat="1" x14ac:dyDescent="0.25"/>
    <row r="25" spans="1:13" s="651" customFormat="1" x14ac:dyDescent="0.25"/>
    <row r="26" spans="1:13" s="651" customFormat="1" x14ac:dyDescent="0.25">
      <c r="A26" s="770" t="s">
        <v>10</v>
      </c>
      <c r="B26" s="772" t="s">
        <v>2</v>
      </c>
      <c r="C26" s="773"/>
      <c r="D26" s="773"/>
      <c r="E26" s="772" t="s">
        <v>3</v>
      </c>
      <c r="F26" s="773"/>
      <c r="G26" s="773"/>
      <c r="H26" s="772" t="s">
        <v>11</v>
      </c>
      <c r="I26" s="773"/>
      <c r="J26" s="773"/>
      <c r="K26" s="772" t="s">
        <v>12</v>
      </c>
      <c r="L26" s="773"/>
      <c r="M26" s="773"/>
    </row>
    <row r="27" spans="1:13" s="651" customFormat="1" x14ac:dyDescent="0.25">
      <c r="A27" s="771"/>
      <c r="B27" s="500" t="s">
        <v>0</v>
      </c>
      <c r="C27" s="499" t="s">
        <v>27</v>
      </c>
      <c r="D27" s="499" t="s">
        <v>13</v>
      </c>
      <c r="E27" s="500" t="s">
        <v>0</v>
      </c>
      <c r="F27" s="499" t="s">
        <v>27</v>
      </c>
      <c r="G27" s="499" t="s">
        <v>13</v>
      </c>
      <c r="H27" s="500" t="s">
        <v>0</v>
      </c>
      <c r="I27" s="499" t="s">
        <v>27</v>
      </c>
      <c r="J27" s="499" t="s">
        <v>13</v>
      </c>
      <c r="K27" s="500" t="s">
        <v>0</v>
      </c>
      <c r="L27" s="499" t="s">
        <v>27</v>
      </c>
      <c r="M27" s="499" t="s">
        <v>13</v>
      </c>
    </row>
    <row r="28" spans="1:13" s="651" customFormat="1" x14ac:dyDescent="0.25">
      <c r="A28" s="496" t="s">
        <v>269</v>
      </c>
      <c r="B28" s="497">
        <v>32049</v>
      </c>
      <c r="C28" s="498">
        <v>1810100.84</v>
      </c>
      <c r="D28" s="498">
        <v>56.48</v>
      </c>
      <c r="E28" s="497">
        <v>10807</v>
      </c>
      <c r="F28" s="498">
        <v>675396.79</v>
      </c>
      <c r="G28" s="498">
        <v>62.5</v>
      </c>
      <c r="H28" s="497">
        <v>1536</v>
      </c>
      <c r="I28" s="498">
        <v>86024.5</v>
      </c>
      <c r="J28" s="498">
        <v>56.01</v>
      </c>
      <c r="K28" s="497">
        <v>2960</v>
      </c>
      <c r="L28" s="498">
        <v>204398.86</v>
      </c>
      <c r="M28" s="498">
        <v>69.05</v>
      </c>
    </row>
    <row r="29" spans="1:13" s="651" customFormat="1" x14ac:dyDescent="0.25">
      <c r="A29" s="496" t="s">
        <v>270</v>
      </c>
      <c r="B29" s="497">
        <v>22149</v>
      </c>
      <c r="C29" s="498">
        <v>3173497</v>
      </c>
      <c r="D29" s="498">
        <v>143.28</v>
      </c>
      <c r="E29" s="497">
        <v>13819</v>
      </c>
      <c r="F29" s="498">
        <v>2130484.1800000002</v>
      </c>
      <c r="G29" s="498">
        <v>154.16999999999999</v>
      </c>
      <c r="H29" s="497">
        <v>1270</v>
      </c>
      <c r="I29" s="498">
        <v>190637.33</v>
      </c>
      <c r="J29" s="498">
        <v>150.11000000000001</v>
      </c>
      <c r="K29" s="497">
        <v>3833</v>
      </c>
      <c r="L29" s="498">
        <v>554993.38</v>
      </c>
      <c r="M29" s="498">
        <v>144.79</v>
      </c>
    </row>
    <row r="30" spans="1:13" s="651" customFormat="1" x14ac:dyDescent="0.25">
      <c r="A30" s="496" t="s">
        <v>271</v>
      </c>
      <c r="B30" s="497">
        <v>11644</v>
      </c>
      <c r="C30" s="498">
        <v>2882301.88</v>
      </c>
      <c r="D30" s="498">
        <v>247.54</v>
      </c>
      <c r="E30" s="497">
        <v>13654</v>
      </c>
      <c r="F30" s="498">
        <v>3426598.4</v>
      </c>
      <c r="G30" s="498">
        <v>250.96</v>
      </c>
      <c r="H30" s="497">
        <v>3754</v>
      </c>
      <c r="I30" s="498">
        <v>998906.3</v>
      </c>
      <c r="J30" s="498">
        <v>266.08999999999997</v>
      </c>
      <c r="K30" s="497">
        <v>1168</v>
      </c>
      <c r="L30" s="498">
        <v>276058.52</v>
      </c>
      <c r="M30" s="498">
        <v>236.35</v>
      </c>
    </row>
    <row r="31" spans="1:13" s="651" customFormat="1" x14ac:dyDescent="0.25">
      <c r="A31" s="496" t="s">
        <v>272</v>
      </c>
      <c r="B31" s="497">
        <v>113379</v>
      </c>
      <c r="C31" s="498">
        <v>41545517.609999999</v>
      </c>
      <c r="D31" s="498">
        <v>366.43</v>
      </c>
      <c r="E31" s="497">
        <v>51219</v>
      </c>
      <c r="F31" s="498">
        <v>18314796.920000002</v>
      </c>
      <c r="G31" s="498">
        <v>357.58</v>
      </c>
      <c r="H31" s="497">
        <v>43832</v>
      </c>
      <c r="I31" s="498">
        <v>15873737.4</v>
      </c>
      <c r="J31" s="498">
        <v>362.15</v>
      </c>
      <c r="K31" s="497">
        <v>4155</v>
      </c>
      <c r="L31" s="498">
        <v>1495220.12</v>
      </c>
      <c r="M31" s="498">
        <v>359.86</v>
      </c>
    </row>
    <row r="32" spans="1:13" s="651" customFormat="1" x14ac:dyDescent="0.25">
      <c r="A32" s="496" t="s">
        <v>273</v>
      </c>
      <c r="B32" s="497">
        <v>181023</v>
      </c>
      <c r="C32" s="498">
        <v>82786609.459999993</v>
      </c>
      <c r="D32" s="498">
        <v>457.33</v>
      </c>
      <c r="E32" s="497">
        <v>61310</v>
      </c>
      <c r="F32" s="498">
        <v>27201852.629999999</v>
      </c>
      <c r="G32" s="498">
        <v>443.68</v>
      </c>
      <c r="H32" s="497">
        <v>40590</v>
      </c>
      <c r="I32" s="498">
        <v>18596704.199999999</v>
      </c>
      <c r="J32" s="498">
        <v>458.16</v>
      </c>
      <c r="K32" s="497">
        <v>0</v>
      </c>
      <c r="L32" s="498">
        <v>0</v>
      </c>
      <c r="M32" s="498">
        <v>0</v>
      </c>
    </row>
    <row r="33" spans="1:13" s="651" customFormat="1" x14ac:dyDescent="0.25">
      <c r="A33" s="496" t="s">
        <v>274</v>
      </c>
      <c r="B33" s="497">
        <v>197662</v>
      </c>
      <c r="C33" s="498">
        <v>108222333.8</v>
      </c>
      <c r="D33" s="498">
        <v>547.51</v>
      </c>
      <c r="E33" s="497">
        <v>67231</v>
      </c>
      <c r="F33" s="498">
        <v>36821846.149999999</v>
      </c>
      <c r="G33" s="498">
        <v>547.69000000000005</v>
      </c>
      <c r="H33" s="497">
        <v>30244</v>
      </c>
      <c r="I33" s="498">
        <v>16532577.73</v>
      </c>
      <c r="J33" s="498">
        <v>546.64</v>
      </c>
      <c r="K33" s="497">
        <v>0</v>
      </c>
      <c r="L33" s="498">
        <v>0</v>
      </c>
      <c r="M33" s="498">
        <v>0</v>
      </c>
    </row>
    <row r="34" spans="1:13" s="651" customFormat="1" x14ac:dyDescent="0.25">
      <c r="A34" s="496" t="s">
        <v>275</v>
      </c>
      <c r="B34" s="497">
        <v>157898</v>
      </c>
      <c r="C34" s="498">
        <v>102637791.54000001</v>
      </c>
      <c r="D34" s="498">
        <v>650.03</v>
      </c>
      <c r="E34" s="497">
        <v>32920</v>
      </c>
      <c r="F34" s="498">
        <v>21276087.949999999</v>
      </c>
      <c r="G34" s="498">
        <v>646.29999999999995</v>
      </c>
      <c r="H34" s="497">
        <v>21684</v>
      </c>
      <c r="I34" s="498">
        <v>14025229.73</v>
      </c>
      <c r="J34" s="498">
        <v>646.79999999999995</v>
      </c>
      <c r="K34" s="497">
        <v>2</v>
      </c>
      <c r="L34" s="498">
        <v>1342.8</v>
      </c>
      <c r="M34" s="498">
        <v>671.4</v>
      </c>
    </row>
    <row r="35" spans="1:13" s="651" customFormat="1" x14ac:dyDescent="0.25">
      <c r="A35" s="496" t="s">
        <v>276</v>
      </c>
      <c r="B35" s="497">
        <v>126942</v>
      </c>
      <c r="C35" s="498">
        <v>94967611.469999999</v>
      </c>
      <c r="D35" s="498">
        <v>748.12</v>
      </c>
      <c r="E35" s="497">
        <v>27109</v>
      </c>
      <c r="F35" s="498">
        <v>20243446.100000001</v>
      </c>
      <c r="G35" s="498">
        <v>746.74</v>
      </c>
      <c r="H35" s="497">
        <v>19023</v>
      </c>
      <c r="I35" s="498">
        <v>14410843.27</v>
      </c>
      <c r="J35" s="498">
        <v>757.55</v>
      </c>
      <c r="K35" s="497">
        <v>2189</v>
      </c>
      <c r="L35" s="498">
        <v>1714659.37</v>
      </c>
      <c r="M35" s="498">
        <v>783.31</v>
      </c>
    </row>
    <row r="36" spans="1:13" s="651" customFormat="1" x14ac:dyDescent="0.25">
      <c r="A36" s="496" t="s">
        <v>277</v>
      </c>
      <c r="B36" s="497">
        <v>102380</v>
      </c>
      <c r="C36" s="498">
        <v>86840931.260000005</v>
      </c>
      <c r="D36" s="498">
        <v>848.22</v>
      </c>
      <c r="E36" s="497">
        <v>22102</v>
      </c>
      <c r="F36" s="498">
        <v>18761988.309999999</v>
      </c>
      <c r="G36" s="498">
        <v>848.88</v>
      </c>
      <c r="H36" s="497">
        <v>8174</v>
      </c>
      <c r="I36" s="498">
        <v>6929984.4699999997</v>
      </c>
      <c r="J36" s="498">
        <v>847.81</v>
      </c>
      <c r="K36" s="497">
        <v>104</v>
      </c>
      <c r="L36" s="498">
        <v>85658.880000000005</v>
      </c>
      <c r="M36" s="498">
        <v>823.64</v>
      </c>
    </row>
    <row r="37" spans="1:13" s="651" customFormat="1" x14ac:dyDescent="0.25">
      <c r="A37" s="496" t="s">
        <v>278</v>
      </c>
      <c r="B37" s="497">
        <v>104433</v>
      </c>
      <c r="C37" s="498">
        <v>99842148.019999996</v>
      </c>
      <c r="D37" s="498">
        <v>956.04</v>
      </c>
      <c r="E37" s="497">
        <v>23111</v>
      </c>
      <c r="F37" s="498">
        <v>22030118.359999999</v>
      </c>
      <c r="G37" s="498">
        <v>953.23</v>
      </c>
      <c r="H37" s="497">
        <v>7048</v>
      </c>
      <c r="I37" s="498">
        <v>6721850.2599999998</v>
      </c>
      <c r="J37" s="498">
        <v>953.72</v>
      </c>
      <c r="K37" s="497">
        <v>0</v>
      </c>
      <c r="L37" s="498">
        <v>0</v>
      </c>
      <c r="M37" s="498">
        <v>0</v>
      </c>
    </row>
    <row r="38" spans="1:13" s="651" customFormat="1" x14ac:dyDescent="0.25">
      <c r="A38" s="496" t="s">
        <v>631</v>
      </c>
      <c r="B38" s="497">
        <v>87591</v>
      </c>
      <c r="C38" s="498">
        <v>91695001.180000007</v>
      </c>
      <c r="D38" s="498">
        <v>1046.8499999999999</v>
      </c>
      <c r="E38" s="497">
        <v>16409</v>
      </c>
      <c r="F38" s="498">
        <v>17175917.309999999</v>
      </c>
      <c r="G38" s="498">
        <v>1046.74</v>
      </c>
      <c r="H38" s="497">
        <v>8924</v>
      </c>
      <c r="I38" s="498">
        <v>9152888.3399999999</v>
      </c>
      <c r="J38" s="498">
        <v>1025.6500000000001</v>
      </c>
      <c r="K38" s="497">
        <v>0</v>
      </c>
      <c r="L38" s="498">
        <v>0</v>
      </c>
      <c r="M38" s="498">
        <v>0</v>
      </c>
    </row>
    <row r="39" spans="1:13" s="651" customFormat="1" x14ac:dyDescent="0.25">
      <c r="A39" s="496" t="s">
        <v>632</v>
      </c>
      <c r="B39" s="497">
        <v>78762</v>
      </c>
      <c r="C39" s="498">
        <v>90602308.510000005</v>
      </c>
      <c r="D39" s="498">
        <v>1150.33</v>
      </c>
      <c r="E39" s="497">
        <v>11660</v>
      </c>
      <c r="F39" s="498">
        <v>13376911.02</v>
      </c>
      <c r="G39" s="498">
        <v>1147.25</v>
      </c>
      <c r="H39" s="497">
        <v>5437</v>
      </c>
      <c r="I39" s="498">
        <v>6246386.7199999997</v>
      </c>
      <c r="J39" s="498">
        <v>1148.8699999999999</v>
      </c>
      <c r="K39" s="497">
        <v>0</v>
      </c>
      <c r="L39" s="498">
        <v>0</v>
      </c>
      <c r="M39" s="498">
        <v>0</v>
      </c>
    </row>
    <row r="40" spans="1:13" s="651" customFormat="1" x14ac:dyDescent="0.25">
      <c r="A40" s="496" t="s">
        <v>633</v>
      </c>
      <c r="B40" s="497">
        <v>122742</v>
      </c>
      <c r="C40" s="498">
        <v>154937909.38999999</v>
      </c>
      <c r="D40" s="498">
        <v>1262.31</v>
      </c>
      <c r="E40" s="497">
        <v>10760</v>
      </c>
      <c r="F40" s="498">
        <v>13458474.029999999</v>
      </c>
      <c r="G40" s="498">
        <v>1250.79</v>
      </c>
      <c r="H40" s="497">
        <v>5143</v>
      </c>
      <c r="I40" s="498">
        <v>6470862.8799999999</v>
      </c>
      <c r="J40" s="498">
        <v>1258.19</v>
      </c>
      <c r="K40" s="497">
        <v>1</v>
      </c>
      <c r="L40" s="498">
        <v>1205.3800000000001</v>
      </c>
      <c r="M40" s="498">
        <v>1205.3800000000001</v>
      </c>
    </row>
    <row r="41" spans="1:13" s="651" customFormat="1" x14ac:dyDescent="0.25">
      <c r="A41" s="496" t="s">
        <v>634</v>
      </c>
      <c r="B41" s="497">
        <v>126573</v>
      </c>
      <c r="C41" s="498">
        <v>170963240.33000001</v>
      </c>
      <c r="D41" s="498">
        <v>1350.71</v>
      </c>
      <c r="E41" s="497">
        <v>6935</v>
      </c>
      <c r="F41" s="498">
        <v>9340334.1999999993</v>
      </c>
      <c r="G41" s="498">
        <v>1346.84</v>
      </c>
      <c r="H41" s="497">
        <v>3220</v>
      </c>
      <c r="I41" s="498">
        <v>4341568.17</v>
      </c>
      <c r="J41" s="498">
        <v>1348.31</v>
      </c>
      <c r="K41" s="497">
        <v>0</v>
      </c>
      <c r="L41" s="498">
        <v>0</v>
      </c>
      <c r="M41" s="498">
        <v>0</v>
      </c>
    </row>
    <row r="42" spans="1:13" s="651" customFormat="1" x14ac:dyDescent="0.25">
      <c r="A42" s="496" t="s">
        <v>635</v>
      </c>
      <c r="B42" s="497">
        <v>108871</v>
      </c>
      <c r="C42" s="498">
        <v>157468931.81999999</v>
      </c>
      <c r="D42" s="498">
        <v>1446.38</v>
      </c>
      <c r="E42" s="497">
        <v>6090</v>
      </c>
      <c r="F42" s="498">
        <v>8744309.2799999993</v>
      </c>
      <c r="G42" s="498">
        <v>1435.85</v>
      </c>
      <c r="H42" s="497">
        <v>2001</v>
      </c>
      <c r="I42" s="498">
        <v>2885114.79</v>
      </c>
      <c r="J42" s="498">
        <v>1441.84</v>
      </c>
      <c r="K42" s="497">
        <v>2</v>
      </c>
      <c r="L42" s="498">
        <v>2909.4</v>
      </c>
      <c r="M42" s="498">
        <v>1454.7</v>
      </c>
    </row>
    <row r="43" spans="1:13" s="651" customFormat="1" x14ac:dyDescent="0.25">
      <c r="A43" s="496" t="s">
        <v>636</v>
      </c>
      <c r="B43" s="497">
        <v>91807</v>
      </c>
      <c r="C43" s="498">
        <v>142184102.53</v>
      </c>
      <c r="D43" s="498">
        <v>1548.73</v>
      </c>
      <c r="E43" s="497">
        <v>3130</v>
      </c>
      <c r="F43" s="498">
        <v>4839261.55</v>
      </c>
      <c r="G43" s="498">
        <v>1546.09</v>
      </c>
      <c r="H43" s="497">
        <v>987</v>
      </c>
      <c r="I43" s="498">
        <v>1526495.68</v>
      </c>
      <c r="J43" s="498">
        <v>1546.6</v>
      </c>
      <c r="K43" s="497">
        <v>0</v>
      </c>
      <c r="L43" s="498">
        <v>0</v>
      </c>
      <c r="M43" s="498">
        <v>0</v>
      </c>
    </row>
    <row r="44" spans="1:13" s="651" customFormat="1" x14ac:dyDescent="0.25">
      <c r="A44" s="496" t="s">
        <v>637</v>
      </c>
      <c r="B44" s="497">
        <v>70235</v>
      </c>
      <c r="C44" s="498">
        <v>115548045.70999999</v>
      </c>
      <c r="D44" s="498">
        <v>1645.16</v>
      </c>
      <c r="E44" s="497">
        <v>1566</v>
      </c>
      <c r="F44" s="498">
        <v>2577989.4900000002</v>
      </c>
      <c r="G44" s="498">
        <v>1646.23</v>
      </c>
      <c r="H44" s="497">
        <v>738</v>
      </c>
      <c r="I44" s="498">
        <v>1214862.48</v>
      </c>
      <c r="J44" s="498">
        <v>1646.16</v>
      </c>
      <c r="K44" s="497">
        <v>0</v>
      </c>
      <c r="L44" s="498">
        <v>0</v>
      </c>
      <c r="M44" s="498">
        <v>0</v>
      </c>
    </row>
    <row r="45" spans="1:13" s="651" customFormat="1" x14ac:dyDescent="0.25">
      <c r="A45" s="496" t="s">
        <v>638</v>
      </c>
      <c r="B45" s="497">
        <v>41906</v>
      </c>
      <c r="C45" s="498">
        <v>73236301.989999995</v>
      </c>
      <c r="D45" s="498">
        <v>1747.63</v>
      </c>
      <c r="E45" s="497">
        <v>1069</v>
      </c>
      <c r="F45" s="498">
        <v>1869066.18</v>
      </c>
      <c r="G45" s="498">
        <v>1748.42</v>
      </c>
      <c r="H45" s="497">
        <v>571</v>
      </c>
      <c r="I45" s="498">
        <v>999403.67</v>
      </c>
      <c r="J45" s="498">
        <v>1750.27</v>
      </c>
      <c r="K45" s="497">
        <v>0</v>
      </c>
      <c r="L45" s="498">
        <v>0</v>
      </c>
      <c r="M45" s="498">
        <v>0</v>
      </c>
    </row>
    <row r="46" spans="1:13" s="651" customFormat="1" x14ac:dyDescent="0.25">
      <c r="A46" s="496" t="s">
        <v>639</v>
      </c>
      <c r="B46" s="497">
        <v>28729</v>
      </c>
      <c r="C46" s="498">
        <v>53040089.140000001</v>
      </c>
      <c r="D46" s="498">
        <v>1846.22</v>
      </c>
      <c r="E46" s="497">
        <v>706</v>
      </c>
      <c r="F46" s="498">
        <v>1302678.05</v>
      </c>
      <c r="G46" s="498">
        <v>1845.15</v>
      </c>
      <c r="H46" s="497">
        <v>372</v>
      </c>
      <c r="I46" s="498">
        <v>686384.23</v>
      </c>
      <c r="J46" s="498">
        <v>1845.12</v>
      </c>
      <c r="K46" s="497">
        <v>0</v>
      </c>
      <c r="L46" s="498">
        <v>0</v>
      </c>
      <c r="M46" s="498">
        <v>0</v>
      </c>
    </row>
    <row r="47" spans="1:13" s="651" customFormat="1" x14ac:dyDescent="0.25">
      <c r="A47" s="496" t="s">
        <v>640</v>
      </c>
      <c r="B47" s="497">
        <v>18760</v>
      </c>
      <c r="C47" s="498">
        <v>36537775.850000001</v>
      </c>
      <c r="D47" s="498">
        <v>1947.64</v>
      </c>
      <c r="E47" s="497">
        <v>535</v>
      </c>
      <c r="F47" s="498">
        <v>1041335.08</v>
      </c>
      <c r="G47" s="498">
        <v>1946.42</v>
      </c>
      <c r="H47" s="497">
        <v>232</v>
      </c>
      <c r="I47" s="498">
        <v>451882.22</v>
      </c>
      <c r="J47" s="498">
        <v>1947.77</v>
      </c>
      <c r="K47" s="497">
        <v>0</v>
      </c>
      <c r="L47" s="498">
        <v>0</v>
      </c>
      <c r="M47" s="498">
        <v>0</v>
      </c>
    </row>
    <row r="48" spans="1:13" s="651" customFormat="1" x14ac:dyDescent="0.25">
      <c r="A48" s="496" t="s">
        <v>641</v>
      </c>
      <c r="B48" s="497">
        <v>30311</v>
      </c>
      <c r="C48" s="498">
        <v>64059517.280000001</v>
      </c>
      <c r="D48" s="498">
        <v>2113.41</v>
      </c>
      <c r="E48" s="497">
        <v>776</v>
      </c>
      <c r="F48" s="498">
        <v>1633887.08</v>
      </c>
      <c r="G48" s="498">
        <v>2105.52</v>
      </c>
      <c r="H48" s="497">
        <v>390</v>
      </c>
      <c r="I48" s="498">
        <v>818758.41</v>
      </c>
      <c r="J48" s="498">
        <v>2099.38</v>
      </c>
      <c r="K48" s="497">
        <v>0</v>
      </c>
      <c r="L48" s="498">
        <v>0</v>
      </c>
      <c r="M48" s="498">
        <v>0</v>
      </c>
    </row>
    <row r="49" spans="1:13" s="651" customFormat="1" x14ac:dyDescent="0.25">
      <c r="A49" s="496" t="s">
        <v>642</v>
      </c>
      <c r="B49" s="497">
        <v>18320</v>
      </c>
      <c r="C49" s="498">
        <v>43137596.210000001</v>
      </c>
      <c r="D49" s="498">
        <v>2354.67</v>
      </c>
      <c r="E49" s="497">
        <v>328</v>
      </c>
      <c r="F49" s="498">
        <v>773937.47</v>
      </c>
      <c r="G49" s="498">
        <v>2359.5700000000002</v>
      </c>
      <c r="H49" s="497">
        <v>148</v>
      </c>
      <c r="I49" s="498">
        <v>347116.26</v>
      </c>
      <c r="J49" s="498">
        <v>2345.38</v>
      </c>
      <c r="K49" s="497">
        <v>0</v>
      </c>
      <c r="L49" s="498">
        <v>0</v>
      </c>
      <c r="M49" s="498">
        <v>0</v>
      </c>
    </row>
    <row r="50" spans="1:13" s="651" customFormat="1" x14ac:dyDescent="0.25">
      <c r="A50" s="496" t="s">
        <v>643</v>
      </c>
      <c r="B50" s="497">
        <v>8149</v>
      </c>
      <c r="C50" s="498">
        <v>21300815.940000001</v>
      </c>
      <c r="D50" s="498">
        <v>2613.92</v>
      </c>
      <c r="E50" s="497">
        <v>148</v>
      </c>
      <c r="F50" s="498">
        <v>386361.51</v>
      </c>
      <c r="G50" s="498">
        <v>2610.5500000000002</v>
      </c>
      <c r="H50" s="497">
        <v>87</v>
      </c>
      <c r="I50" s="498">
        <v>229295.61</v>
      </c>
      <c r="J50" s="498">
        <v>2635.58</v>
      </c>
      <c r="K50" s="497">
        <v>0</v>
      </c>
      <c r="L50" s="498">
        <v>0</v>
      </c>
      <c r="M50" s="498">
        <v>0</v>
      </c>
    </row>
    <row r="51" spans="1:13" s="651" customFormat="1" x14ac:dyDescent="0.25">
      <c r="A51" s="496" t="s">
        <v>644</v>
      </c>
      <c r="B51" s="497">
        <v>5550</v>
      </c>
      <c r="C51" s="498">
        <v>15899034.08</v>
      </c>
      <c r="D51" s="498">
        <v>2864.69</v>
      </c>
      <c r="E51" s="497">
        <v>90</v>
      </c>
      <c r="F51" s="498">
        <v>258771.22</v>
      </c>
      <c r="G51" s="498">
        <v>2875.24</v>
      </c>
      <c r="H51" s="497">
        <v>67</v>
      </c>
      <c r="I51" s="498">
        <v>190402.08</v>
      </c>
      <c r="J51" s="498">
        <v>2841.82</v>
      </c>
      <c r="K51" s="497">
        <v>0</v>
      </c>
      <c r="L51" s="498">
        <v>0</v>
      </c>
      <c r="M51" s="498">
        <v>0</v>
      </c>
    </row>
    <row r="52" spans="1:13" s="651" customFormat="1" x14ac:dyDescent="0.25">
      <c r="A52" s="496" t="s">
        <v>645</v>
      </c>
      <c r="B52" s="497">
        <v>3041</v>
      </c>
      <c r="C52" s="498">
        <v>9474150.2400000002</v>
      </c>
      <c r="D52" s="498">
        <v>3115.47</v>
      </c>
      <c r="E52" s="497">
        <v>85</v>
      </c>
      <c r="F52" s="498">
        <v>266140.73</v>
      </c>
      <c r="G52" s="498">
        <v>3131.07</v>
      </c>
      <c r="H52" s="497">
        <v>21</v>
      </c>
      <c r="I52" s="498">
        <v>65625.399999999994</v>
      </c>
      <c r="J52" s="498">
        <v>3125.02</v>
      </c>
      <c r="K52" s="497">
        <v>0</v>
      </c>
      <c r="L52" s="498">
        <v>0</v>
      </c>
      <c r="M52" s="498">
        <v>0</v>
      </c>
    </row>
    <row r="53" spans="1:13" s="651" customFormat="1" x14ac:dyDescent="0.25">
      <c r="A53" s="496" t="s">
        <v>646</v>
      </c>
      <c r="B53" s="497">
        <v>1557</v>
      </c>
      <c r="C53" s="498">
        <v>5227990.22</v>
      </c>
      <c r="D53" s="498">
        <v>3357.73</v>
      </c>
      <c r="E53" s="497">
        <v>43</v>
      </c>
      <c r="F53" s="498">
        <v>144539.29999999999</v>
      </c>
      <c r="G53" s="498">
        <v>3361.38</v>
      </c>
      <c r="H53" s="497">
        <v>4</v>
      </c>
      <c r="I53" s="498">
        <v>13380.2</v>
      </c>
      <c r="J53" s="498">
        <v>3345.05</v>
      </c>
      <c r="K53" s="497">
        <v>0</v>
      </c>
      <c r="L53" s="498">
        <v>0</v>
      </c>
      <c r="M53" s="498">
        <v>0</v>
      </c>
    </row>
    <row r="54" spans="1:13" s="651" customFormat="1" x14ac:dyDescent="0.25">
      <c r="A54" s="496" t="s">
        <v>647</v>
      </c>
      <c r="B54" s="497">
        <v>922</v>
      </c>
      <c r="C54" s="498">
        <v>3327102.69</v>
      </c>
      <c r="D54" s="498">
        <v>3608.57</v>
      </c>
      <c r="E54" s="497">
        <v>19</v>
      </c>
      <c r="F54" s="498">
        <v>68127.850000000006</v>
      </c>
      <c r="G54" s="498">
        <v>3585.68</v>
      </c>
      <c r="H54" s="497">
        <v>4</v>
      </c>
      <c r="I54" s="498">
        <v>14636.3</v>
      </c>
      <c r="J54" s="498">
        <v>3659.08</v>
      </c>
      <c r="K54" s="497">
        <v>0</v>
      </c>
      <c r="L54" s="498">
        <v>0</v>
      </c>
      <c r="M54" s="498">
        <v>0</v>
      </c>
    </row>
    <row r="55" spans="1:13" s="651" customFormat="1" x14ac:dyDescent="0.25">
      <c r="A55" s="496" t="s">
        <v>648</v>
      </c>
      <c r="B55" s="497">
        <v>534</v>
      </c>
      <c r="C55" s="498">
        <v>2063616.37</v>
      </c>
      <c r="D55" s="498">
        <v>3864.45</v>
      </c>
      <c r="E55" s="497">
        <v>4</v>
      </c>
      <c r="F55" s="498">
        <v>15304.78</v>
      </c>
      <c r="G55" s="498">
        <v>3826.2</v>
      </c>
      <c r="H55" s="497">
        <v>7</v>
      </c>
      <c r="I55" s="498">
        <v>27472.01</v>
      </c>
      <c r="J55" s="498">
        <v>3924.57</v>
      </c>
      <c r="K55" s="497">
        <v>0</v>
      </c>
      <c r="L55" s="498">
        <v>0</v>
      </c>
      <c r="M55" s="498">
        <v>0</v>
      </c>
    </row>
    <row r="56" spans="1:13" s="651" customFormat="1" x14ac:dyDescent="0.25">
      <c r="A56" s="496" t="s">
        <v>649</v>
      </c>
      <c r="B56" s="497">
        <v>363</v>
      </c>
      <c r="C56" s="498">
        <v>1496626.46</v>
      </c>
      <c r="D56" s="498">
        <v>4122.9399999999996</v>
      </c>
      <c r="E56" s="497">
        <v>2</v>
      </c>
      <c r="F56" s="498">
        <v>8335.61</v>
      </c>
      <c r="G56" s="498">
        <v>4167.8100000000004</v>
      </c>
      <c r="H56" s="497">
        <v>0</v>
      </c>
      <c r="I56" s="498">
        <v>0</v>
      </c>
      <c r="J56" s="498">
        <v>0</v>
      </c>
      <c r="K56" s="497">
        <v>0</v>
      </c>
      <c r="L56" s="498">
        <v>0</v>
      </c>
      <c r="M56" s="498">
        <v>0</v>
      </c>
    </row>
    <row r="57" spans="1:13" s="651" customFormat="1" x14ac:dyDescent="0.25">
      <c r="A57" s="496" t="s">
        <v>650</v>
      </c>
      <c r="B57" s="497">
        <v>370</v>
      </c>
      <c r="C57" s="498">
        <v>1618898.65</v>
      </c>
      <c r="D57" s="498">
        <v>4375.3999999999996</v>
      </c>
      <c r="E57" s="497">
        <v>4</v>
      </c>
      <c r="F57" s="498">
        <v>17642.34</v>
      </c>
      <c r="G57" s="498">
        <v>4410.59</v>
      </c>
      <c r="H57" s="497">
        <v>0</v>
      </c>
      <c r="I57" s="498">
        <v>0</v>
      </c>
      <c r="J57" s="498">
        <v>0</v>
      </c>
      <c r="K57" s="497">
        <v>0</v>
      </c>
      <c r="L57" s="498">
        <v>0</v>
      </c>
      <c r="M57" s="498">
        <v>0</v>
      </c>
    </row>
    <row r="58" spans="1:13" s="651" customFormat="1" x14ac:dyDescent="0.25">
      <c r="A58" s="496" t="s">
        <v>651</v>
      </c>
      <c r="B58" s="497">
        <v>254</v>
      </c>
      <c r="C58" s="498">
        <v>1177964.43</v>
      </c>
      <c r="D58" s="498">
        <v>4637.66</v>
      </c>
      <c r="E58" s="497">
        <v>0</v>
      </c>
      <c r="F58" s="498">
        <v>0</v>
      </c>
      <c r="G58" s="498">
        <v>0</v>
      </c>
      <c r="H58" s="497">
        <v>0</v>
      </c>
      <c r="I58" s="498">
        <v>0</v>
      </c>
      <c r="J58" s="498">
        <v>0</v>
      </c>
      <c r="K58" s="497">
        <v>0</v>
      </c>
      <c r="L58" s="498">
        <v>0</v>
      </c>
      <c r="M58" s="498">
        <v>0</v>
      </c>
    </row>
    <row r="59" spans="1:13" s="651" customFormat="1" x14ac:dyDescent="0.25">
      <c r="A59" s="496" t="s">
        <v>652</v>
      </c>
      <c r="B59" s="497">
        <v>102</v>
      </c>
      <c r="C59" s="498">
        <v>495783.04</v>
      </c>
      <c r="D59" s="498">
        <v>4860.62</v>
      </c>
      <c r="E59" s="497">
        <v>2</v>
      </c>
      <c r="F59" s="498">
        <v>9728.67</v>
      </c>
      <c r="G59" s="498">
        <v>4864.34</v>
      </c>
      <c r="H59" s="497">
        <v>1</v>
      </c>
      <c r="I59" s="498">
        <v>4914.84</v>
      </c>
      <c r="J59" s="498">
        <v>4914.84</v>
      </c>
      <c r="K59" s="497">
        <v>0</v>
      </c>
      <c r="L59" s="498">
        <v>0</v>
      </c>
      <c r="M59" s="498">
        <v>0</v>
      </c>
    </row>
    <row r="60" spans="1:13" s="651" customFormat="1" x14ac:dyDescent="0.25">
      <c r="A60" s="496" t="s">
        <v>653</v>
      </c>
      <c r="B60" s="497">
        <v>53</v>
      </c>
      <c r="C60" s="498">
        <v>271151.75</v>
      </c>
      <c r="D60" s="498">
        <v>5116.07</v>
      </c>
      <c r="E60" s="497">
        <v>0</v>
      </c>
      <c r="F60" s="498">
        <v>0</v>
      </c>
      <c r="G60" s="498">
        <v>0</v>
      </c>
      <c r="H60" s="497">
        <v>0</v>
      </c>
      <c r="I60" s="498">
        <v>0</v>
      </c>
      <c r="J60" s="498">
        <v>0</v>
      </c>
      <c r="K60" s="497">
        <v>0</v>
      </c>
      <c r="L60" s="498">
        <v>0</v>
      </c>
      <c r="M60" s="498">
        <v>0</v>
      </c>
    </row>
    <row r="61" spans="1:13" s="651" customFormat="1" x14ac:dyDescent="0.25">
      <c r="A61" s="496" t="s">
        <v>654</v>
      </c>
      <c r="B61" s="497">
        <v>20</v>
      </c>
      <c r="C61" s="498">
        <v>107108.14</v>
      </c>
      <c r="D61" s="498">
        <v>5355.41</v>
      </c>
      <c r="E61" s="497">
        <v>0</v>
      </c>
      <c r="F61" s="498">
        <v>0</v>
      </c>
      <c r="G61" s="498">
        <v>0</v>
      </c>
      <c r="H61" s="497">
        <v>0</v>
      </c>
      <c r="I61" s="498">
        <v>0</v>
      </c>
      <c r="J61" s="498">
        <v>0</v>
      </c>
      <c r="K61" s="497">
        <v>0</v>
      </c>
      <c r="L61" s="498">
        <v>0</v>
      </c>
      <c r="M61" s="498">
        <v>0</v>
      </c>
    </row>
    <row r="62" spans="1:13" s="651" customFormat="1" x14ac:dyDescent="0.25">
      <c r="A62" s="501" t="s">
        <v>655</v>
      </c>
      <c r="B62" s="497">
        <v>21</v>
      </c>
      <c r="C62" s="498">
        <v>131368.25</v>
      </c>
      <c r="D62" s="498">
        <v>6255.63</v>
      </c>
      <c r="E62" s="497">
        <v>1</v>
      </c>
      <c r="F62" s="498">
        <v>6008.82</v>
      </c>
      <c r="G62" s="498">
        <v>6008.82</v>
      </c>
      <c r="H62" s="497">
        <v>2</v>
      </c>
      <c r="I62" s="498">
        <v>17177.09</v>
      </c>
      <c r="J62" s="498">
        <v>8588.5499999999993</v>
      </c>
      <c r="K62" s="497">
        <v>0</v>
      </c>
      <c r="L62" s="498">
        <v>0</v>
      </c>
      <c r="M62" s="498">
        <v>0</v>
      </c>
    </row>
    <row r="63" spans="1:13" s="651" customFormat="1" ht="15.75" x14ac:dyDescent="0.25">
      <c r="A63" s="506" t="s">
        <v>5</v>
      </c>
      <c r="B63" s="502">
        <f>SUM(B28:B62)</f>
        <v>1895102</v>
      </c>
      <c r="C63" s="503">
        <f>SUM(C28:C62)</f>
        <v>1880711273.0800002</v>
      </c>
      <c r="D63" s="502"/>
      <c r="E63" s="502">
        <f>SUM(E28:E62)</f>
        <v>383644</v>
      </c>
      <c r="F63" s="503">
        <f>SUM(F28:F62)</f>
        <v>248197677.36000007</v>
      </c>
      <c r="G63" s="502"/>
      <c r="H63" s="502">
        <f>SUM(H28:H62)</f>
        <v>205511</v>
      </c>
      <c r="I63" s="503">
        <f>SUM(I28:I62)</f>
        <v>130071122.57000005</v>
      </c>
      <c r="J63" s="502"/>
      <c r="K63" s="502">
        <f>SUM(K28:K62)</f>
        <v>14414</v>
      </c>
      <c r="L63" s="503">
        <f>SUM(L28:L62)</f>
        <v>4336446.71</v>
      </c>
      <c r="M63" s="502"/>
    </row>
  </sheetData>
  <mergeCells count="11">
    <mergeCell ref="A1:M1"/>
    <mergeCell ref="A3:A4"/>
    <mergeCell ref="B26:D26"/>
    <mergeCell ref="E26:G26"/>
    <mergeCell ref="H26:J26"/>
    <mergeCell ref="K26:M26"/>
    <mergeCell ref="B3:D3"/>
    <mergeCell ref="E3:G3"/>
    <mergeCell ref="H3:J3"/>
    <mergeCell ref="K3:M3"/>
    <mergeCell ref="A26:A27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68"/>
  <sheetViews>
    <sheetView zoomScaleNormal="100" workbookViewId="0">
      <selection activeCell="R1" sqref="R1"/>
    </sheetView>
  </sheetViews>
  <sheetFormatPr defaultRowHeight="15" x14ac:dyDescent="0.25"/>
  <cols>
    <col min="1" max="1" width="14" style="15" customWidth="1"/>
    <col min="2" max="2" width="10.140625" style="15" bestFit="1" customWidth="1"/>
    <col min="3" max="3" width="17.28515625" style="15" bestFit="1" customWidth="1"/>
    <col min="4" max="4" width="9" style="15" bestFit="1" customWidth="1"/>
    <col min="5" max="5" width="9.42578125" style="15" bestFit="1" customWidth="1"/>
    <col min="6" max="6" width="10.140625" style="15" customWidth="1"/>
    <col min="7" max="7" width="15.42578125" style="15" bestFit="1" customWidth="1"/>
    <col min="8" max="8" width="8.140625" style="15" bestFit="1" customWidth="1"/>
    <col min="9" max="9" width="9.42578125" style="15" bestFit="1" customWidth="1"/>
    <col min="10" max="10" width="10.5703125" style="15" customWidth="1"/>
    <col min="11" max="11" width="15.42578125" style="15" bestFit="1" customWidth="1"/>
    <col min="12" max="12" width="8.140625" style="15" bestFit="1" customWidth="1"/>
    <col min="13" max="13" width="9.42578125" style="15" bestFit="1" customWidth="1"/>
    <col min="14" max="14" width="10.140625" style="15" customWidth="1"/>
    <col min="15" max="15" width="13.140625" style="15" bestFit="1" customWidth="1"/>
    <col min="16" max="16" width="8" style="15" bestFit="1" customWidth="1"/>
    <col min="17" max="17" width="12" style="15" customWidth="1"/>
    <col min="18" max="20" width="9.140625" style="15"/>
    <col min="21" max="21" width="15.42578125" style="15" bestFit="1" customWidth="1"/>
    <col min="22" max="16384" width="9.140625" style="15"/>
  </cols>
  <sheetData>
    <row r="1" spans="1:21" ht="18.75" x14ac:dyDescent="0.3">
      <c r="A1" s="774" t="s">
        <v>808</v>
      </c>
      <c r="B1" s="774"/>
      <c r="C1" s="774"/>
      <c r="D1" s="774"/>
      <c r="E1" s="774"/>
      <c r="F1" s="774"/>
      <c r="G1" s="774"/>
      <c r="H1" s="774"/>
      <c r="I1" s="774"/>
      <c r="J1" s="774"/>
      <c r="K1" s="774"/>
      <c r="L1" s="774"/>
      <c r="M1" s="774"/>
      <c r="N1" s="774"/>
      <c r="O1" s="774"/>
      <c r="P1" s="774"/>
      <c r="Q1" s="774"/>
    </row>
    <row r="2" spans="1:21" ht="16.5" thickBot="1" x14ac:dyDescent="0.3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28"/>
    </row>
    <row r="3" spans="1:21" x14ac:dyDescent="0.25">
      <c r="A3" s="723" t="s">
        <v>10</v>
      </c>
      <c r="B3" s="725" t="s">
        <v>2</v>
      </c>
      <c r="C3" s="726"/>
      <c r="D3" s="726"/>
      <c r="E3" s="727"/>
      <c r="F3" s="725" t="s">
        <v>3</v>
      </c>
      <c r="G3" s="726"/>
      <c r="H3" s="726"/>
      <c r="I3" s="727"/>
      <c r="J3" s="725" t="s">
        <v>11</v>
      </c>
      <c r="K3" s="726"/>
      <c r="L3" s="726"/>
      <c r="M3" s="727"/>
      <c r="N3" s="725" t="s">
        <v>12</v>
      </c>
      <c r="O3" s="726"/>
      <c r="P3" s="726"/>
      <c r="Q3" s="728"/>
      <c r="R3" s="495"/>
      <c r="S3" s="495"/>
      <c r="T3" s="495"/>
      <c r="U3" s="495"/>
    </row>
    <row r="4" spans="1:21" ht="15.75" thickBot="1" x14ac:dyDescent="0.3">
      <c r="A4" s="724"/>
      <c r="B4" s="541" t="s">
        <v>0</v>
      </c>
      <c r="C4" s="542" t="s">
        <v>27</v>
      </c>
      <c r="D4" s="542" t="s">
        <v>13</v>
      </c>
      <c r="E4" s="542" t="s">
        <v>251</v>
      </c>
      <c r="F4" s="541" t="s">
        <v>0</v>
      </c>
      <c r="G4" s="542" t="s">
        <v>27</v>
      </c>
      <c r="H4" s="542" t="s">
        <v>13</v>
      </c>
      <c r="I4" s="542" t="s">
        <v>251</v>
      </c>
      <c r="J4" s="541" t="s">
        <v>0</v>
      </c>
      <c r="K4" s="542" t="s">
        <v>27</v>
      </c>
      <c r="L4" s="542" t="s">
        <v>13</v>
      </c>
      <c r="M4" s="542" t="s">
        <v>251</v>
      </c>
      <c r="N4" s="541" t="s">
        <v>0</v>
      </c>
      <c r="O4" s="542" t="s">
        <v>27</v>
      </c>
      <c r="P4" s="542" t="s">
        <v>13</v>
      </c>
      <c r="Q4" s="543" t="s">
        <v>251</v>
      </c>
      <c r="R4" s="495"/>
      <c r="S4" s="495"/>
      <c r="T4" s="495"/>
      <c r="U4" s="495"/>
    </row>
    <row r="5" spans="1:21" x14ac:dyDescent="0.25">
      <c r="A5" s="536" t="s">
        <v>269</v>
      </c>
      <c r="B5" s="537">
        <v>32049</v>
      </c>
      <c r="C5" s="538">
        <v>1810100.84</v>
      </c>
      <c r="D5" s="538">
        <v>56.48</v>
      </c>
      <c r="E5" s="538">
        <v>56.84</v>
      </c>
      <c r="F5" s="537">
        <v>10807</v>
      </c>
      <c r="G5" s="538">
        <v>675396.79</v>
      </c>
      <c r="H5" s="538">
        <v>62.5</v>
      </c>
      <c r="I5" s="538">
        <v>64.48</v>
      </c>
      <c r="J5" s="537">
        <v>1536</v>
      </c>
      <c r="K5" s="538">
        <v>86024.5</v>
      </c>
      <c r="L5" s="538">
        <v>56.01</v>
      </c>
      <c r="M5" s="538">
        <v>56</v>
      </c>
      <c r="N5" s="537">
        <v>2960</v>
      </c>
      <c r="O5" s="538">
        <v>204398.86</v>
      </c>
      <c r="P5" s="539">
        <v>69.05</v>
      </c>
      <c r="Q5" s="540">
        <v>68.069999999999993</v>
      </c>
      <c r="R5" s="495"/>
      <c r="S5" s="495"/>
      <c r="T5" s="495"/>
      <c r="U5" s="495"/>
    </row>
    <row r="6" spans="1:21" x14ac:dyDescent="0.25">
      <c r="A6" s="529" t="s">
        <v>270</v>
      </c>
      <c r="B6" s="514">
        <v>22149</v>
      </c>
      <c r="C6" s="515">
        <v>3173497</v>
      </c>
      <c r="D6" s="515">
        <v>143.28</v>
      </c>
      <c r="E6" s="515">
        <v>139.47</v>
      </c>
      <c r="F6" s="514">
        <v>13819</v>
      </c>
      <c r="G6" s="515">
        <v>2130484.1800000002</v>
      </c>
      <c r="H6" s="515">
        <v>154.16999999999999</v>
      </c>
      <c r="I6" s="515">
        <v>157.87</v>
      </c>
      <c r="J6" s="514">
        <v>1270</v>
      </c>
      <c r="K6" s="515">
        <v>190637.33</v>
      </c>
      <c r="L6" s="515">
        <v>150.11000000000001</v>
      </c>
      <c r="M6" s="515">
        <v>150.62</v>
      </c>
      <c r="N6" s="514">
        <v>3833</v>
      </c>
      <c r="O6" s="515">
        <v>554993.38</v>
      </c>
      <c r="P6" s="513">
        <v>144.79</v>
      </c>
      <c r="Q6" s="530">
        <v>147.44</v>
      </c>
      <c r="R6" s="495"/>
      <c r="S6" s="495"/>
      <c r="T6" s="495"/>
      <c r="U6" s="495"/>
    </row>
    <row r="7" spans="1:21" x14ac:dyDescent="0.25">
      <c r="A7" s="529" t="s">
        <v>271</v>
      </c>
      <c r="B7" s="514">
        <v>11644</v>
      </c>
      <c r="C7" s="515">
        <v>2882301.88</v>
      </c>
      <c r="D7" s="515">
        <v>247.54</v>
      </c>
      <c r="E7" s="515">
        <v>246.5</v>
      </c>
      <c r="F7" s="514">
        <v>13654</v>
      </c>
      <c r="G7" s="515">
        <v>3426598.4</v>
      </c>
      <c r="H7" s="515">
        <v>250.96</v>
      </c>
      <c r="I7" s="515">
        <v>251.88</v>
      </c>
      <c r="J7" s="514">
        <v>3754</v>
      </c>
      <c r="K7" s="515">
        <v>998906.3</v>
      </c>
      <c r="L7" s="515">
        <v>266.08999999999997</v>
      </c>
      <c r="M7" s="515">
        <v>274.47000000000003</v>
      </c>
      <c r="N7" s="514">
        <v>1168</v>
      </c>
      <c r="O7" s="515">
        <v>276058.52</v>
      </c>
      <c r="P7" s="513">
        <v>236.35</v>
      </c>
      <c r="Q7" s="530">
        <v>232.21</v>
      </c>
      <c r="R7" s="495"/>
      <c r="S7" s="495"/>
      <c r="T7" s="495"/>
      <c r="U7" s="495"/>
    </row>
    <row r="8" spans="1:21" x14ac:dyDescent="0.25">
      <c r="A8" s="529" t="s">
        <v>272</v>
      </c>
      <c r="B8" s="514">
        <v>113379</v>
      </c>
      <c r="C8" s="515">
        <v>41545517.609999999</v>
      </c>
      <c r="D8" s="515">
        <v>366.43</v>
      </c>
      <c r="E8" s="515">
        <v>360</v>
      </c>
      <c r="F8" s="514">
        <v>51219</v>
      </c>
      <c r="G8" s="515">
        <v>18314796.920000002</v>
      </c>
      <c r="H8" s="515">
        <v>357.58</v>
      </c>
      <c r="I8" s="515">
        <v>359.75</v>
      </c>
      <c r="J8" s="514">
        <v>43832</v>
      </c>
      <c r="K8" s="515">
        <v>15873737.4</v>
      </c>
      <c r="L8" s="515">
        <v>362.15</v>
      </c>
      <c r="M8" s="515">
        <v>360</v>
      </c>
      <c r="N8" s="514">
        <v>4155</v>
      </c>
      <c r="O8" s="515">
        <v>1495220.12</v>
      </c>
      <c r="P8" s="513">
        <v>359.86</v>
      </c>
      <c r="Q8" s="530">
        <v>360</v>
      </c>
      <c r="R8" s="495"/>
      <c r="S8" s="495"/>
      <c r="T8" s="495"/>
      <c r="U8" s="495"/>
    </row>
    <row r="9" spans="1:21" x14ac:dyDescent="0.25">
      <c r="A9" s="529" t="s">
        <v>273</v>
      </c>
      <c r="B9" s="514">
        <v>181023</v>
      </c>
      <c r="C9" s="515">
        <v>82786609.459999993</v>
      </c>
      <c r="D9" s="515">
        <v>457.33</v>
      </c>
      <c r="E9" s="515">
        <v>458.7</v>
      </c>
      <c r="F9" s="514">
        <v>61310</v>
      </c>
      <c r="G9" s="515">
        <v>27201852.629999999</v>
      </c>
      <c r="H9" s="515">
        <v>443.68</v>
      </c>
      <c r="I9" s="515">
        <v>434.33</v>
      </c>
      <c r="J9" s="514">
        <v>40590</v>
      </c>
      <c r="K9" s="515">
        <v>18596704.199999999</v>
      </c>
      <c r="L9" s="515">
        <v>458.16</v>
      </c>
      <c r="M9" s="515">
        <v>466.45</v>
      </c>
      <c r="N9" s="514">
        <v>0</v>
      </c>
      <c r="O9" s="515">
        <v>0</v>
      </c>
      <c r="P9" s="513">
        <v>0</v>
      </c>
      <c r="Q9" s="530" t="s">
        <v>250</v>
      </c>
      <c r="R9" s="495"/>
      <c r="S9" s="495"/>
      <c r="T9" s="495"/>
      <c r="U9" s="495"/>
    </row>
    <row r="10" spans="1:21" x14ac:dyDescent="0.25">
      <c r="A10" s="529" t="s">
        <v>274</v>
      </c>
      <c r="B10" s="514">
        <v>197662</v>
      </c>
      <c r="C10" s="515">
        <v>108222333.8</v>
      </c>
      <c r="D10" s="515">
        <v>547.51</v>
      </c>
      <c r="E10" s="515">
        <v>546.45000000000005</v>
      </c>
      <c r="F10" s="514">
        <v>67231</v>
      </c>
      <c r="G10" s="515">
        <v>36821846.149999999</v>
      </c>
      <c r="H10" s="515">
        <v>547.69000000000005</v>
      </c>
      <c r="I10" s="515">
        <v>542.16</v>
      </c>
      <c r="J10" s="514">
        <v>30244</v>
      </c>
      <c r="K10" s="515">
        <v>16532577.73</v>
      </c>
      <c r="L10" s="515">
        <v>546.64</v>
      </c>
      <c r="M10" s="515">
        <v>543.45000000000005</v>
      </c>
      <c r="N10" s="514">
        <v>0</v>
      </c>
      <c r="O10" s="515">
        <v>0</v>
      </c>
      <c r="P10" s="513">
        <v>0</v>
      </c>
      <c r="Q10" s="530" t="s">
        <v>250</v>
      </c>
      <c r="R10" s="495"/>
      <c r="S10" s="495"/>
      <c r="T10" s="495"/>
      <c r="U10" s="495"/>
    </row>
    <row r="11" spans="1:21" x14ac:dyDescent="0.25">
      <c r="A11" s="529" t="s">
        <v>275</v>
      </c>
      <c r="B11" s="514">
        <v>157898</v>
      </c>
      <c r="C11" s="515">
        <v>102637791.54000001</v>
      </c>
      <c r="D11" s="515">
        <v>650.03</v>
      </c>
      <c r="E11" s="515">
        <v>650.16999999999996</v>
      </c>
      <c r="F11" s="514">
        <v>32920</v>
      </c>
      <c r="G11" s="515">
        <v>21276087.949999999</v>
      </c>
      <c r="H11" s="515">
        <v>646.29999999999995</v>
      </c>
      <c r="I11" s="515">
        <v>645.33000000000004</v>
      </c>
      <c r="J11" s="514">
        <v>21684</v>
      </c>
      <c r="K11" s="515">
        <v>14025229.73</v>
      </c>
      <c r="L11" s="515">
        <v>646.79999999999995</v>
      </c>
      <c r="M11" s="515">
        <v>644.42999999999995</v>
      </c>
      <c r="N11" s="514">
        <v>2</v>
      </c>
      <c r="O11" s="515">
        <v>1342.8</v>
      </c>
      <c r="P11" s="513">
        <v>671.4</v>
      </c>
      <c r="Q11" s="530">
        <v>671.4</v>
      </c>
      <c r="R11" s="495"/>
      <c r="S11" s="495"/>
      <c r="T11" s="495"/>
      <c r="U11" s="495"/>
    </row>
    <row r="12" spans="1:21" x14ac:dyDescent="0.25">
      <c r="A12" s="529" t="s">
        <v>276</v>
      </c>
      <c r="B12" s="514">
        <v>126942</v>
      </c>
      <c r="C12" s="515">
        <v>94967611.469999999</v>
      </c>
      <c r="D12" s="515">
        <v>748.12</v>
      </c>
      <c r="E12" s="515">
        <v>747.78</v>
      </c>
      <c r="F12" s="514">
        <v>27109</v>
      </c>
      <c r="G12" s="515">
        <v>20243446.100000001</v>
      </c>
      <c r="H12" s="515">
        <v>746.74</v>
      </c>
      <c r="I12" s="515">
        <v>744.58</v>
      </c>
      <c r="J12" s="514">
        <v>19023</v>
      </c>
      <c r="K12" s="515">
        <v>14410843.27</v>
      </c>
      <c r="L12" s="515">
        <v>757.55</v>
      </c>
      <c r="M12" s="515">
        <v>768</v>
      </c>
      <c r="N12" s="514">
        <v>2189</v>
      </c>
      <c r="O12" s="515">
        <v>1714659.37</v>
      </c>
      <c r="P12" s="513">
        <v>783.31</v>
      </c>
      <c r="Q12" s="530">
        <v>783.3</v>
      </c>
      <c r="R12" s="495"/>
      <c r="S12" s="495"/>
      <c r="T12" s="495"/>
      <c r="U12" s="495"/>
    </row>
    <row r="13" spans="1:21" x14ac:dyDescent="0.25">
      <c r="A13" s="529" t="s">
        <v>277</v>
      </c>
      <c r="B13" s="514">
        <v>102380</v>
      </c>
      <c r="C13" s="515">
        <v>86840931.260000005</v>
      </c>
      <c r="D13" s="515">
        <v>848.22</v>
      </c>
      <c r="E13" s="515">
        <v>847.3</v>
      </c>
      <c r="F13" s="514">
        <v>22102</v>
      </c>
      <c r="G13" s="515">
        <v>18761988.309999999</v>
      </c>
      <c r="H13" s="515">
        <v>848.88</v>
      </c>
      <c r="I13" s="515">
        <v>848.36</v>
      </c>
      <c r="J13" s="514">
        <v>8174</v>
      </c>
      <c r="K13" s="515">
        <v>6929984.4699999997</v>
      </c>
      <c r="L13" s="515">
        <v>847.81</v>
      </c>
      <c r="M13" s="515">
        <v>845.39</v>
      </c>
      <c r="N13" s="514">
        <v>104</v>
      </c>
      <c r="O13" s="515">
        <v>85658.880000000005</v>
      </c>
      <c r="P13" s="513">
        <v>823.64</v>
      </c>
      <c r="Q13" s="530">
        <v>822.5</v>
      </c>
      <c r="R13" s="495"/>
      <c r="S13" s="495"/>
      <c r="T13" s="495"/>
      <c r="U13" s="495"/>
    </row>
    <row r="14" spans="1:21" x14ac:dyDescent="0.25">
      <c r="A14" s="529" t="s">
        <v>278</v>
      </c>
      <c r="B14" s="514">
        <v>104433</v>
      </c>
      <c r="C14" s="515">
        <v>99842148.019999996</v>
      </c>
      <c r="D14" s="515">
        <v>956.04</v>
      </c>
      <c r="E14" s="515">
        <v>959.37</v>
      </c>
      <c r="F14" s="514">
        <v>23111</v>
      </c>
      <c r="G14" s="515">
        <v>22030118.359999999</v>
      </c>
      <c r="H14" s="515">
        <v>953.23</v>
      </c>
      <c r="I14" s="515">
        <v>954.8</v>
      </c>
      <c r="J14" s="514">
        <v>7048</v>
      </c>
      <c r="K14" s="515">
        <v>6721850.2599999998</v>
      </c>
      <c r="L14" s="515">
        <v>953.72</v>
      </c>
      <c r="M14" s="515">
        <v>956.4</v>
      </c>
      <c r="N14" s="514">
        <v>0</v>
      </c>
      <c r="O14" s="515">
        <v>0</v>
      </c>
      <c r="P14" s="513">
        <v>0</v>
      </c>
      <c r="Q14" s="530" t="s">
        <v>250</v>
      </c>
      <c r="R14" s="495"/>
      <c r="S14" s="495"/>
      <c r="T14" s="495"/>
      <c r="U14" s="495"/>
    </row>
    <row r="15" spans="1:21" x14ac:dyDescent="0.25">
      <c r="A15" s="529" t="s">
        <v>256</v>
      </c>
      <c r="B15" s="514">
        <v>524539</v>
      </c>
      <c r="C15" s="515">
        <v>665667391.23000002</v>
      </c>
      <c r="D15" s="515">
        <v>1269.05</v>
      </c>
      <c r="E15" s="515">
        <v>1290.33</v>
      </c>
      <c r="F15" s="514">
        <v>51854</v>
      </c>
      <c r="G15" s="515">
        <v>62095945.840000004</v>
      </c>
      <c r="H15" s="515">
        <v>1197.52</v>
      </c>
      <c r="I15" s="515">
        <v>1179.02</v>
      </c>
      <c r="J15" s="514">
        <v>24725</v>
      </c>
      <c r="K15" s="515">
        <v>29096820.899999999</v>
      </c>
      <c r="L15" s="515">
        <v>1176.82</v>
      </c>
      <c r="M15" s="515">
        <v>1149.93</v>
      </c>
      <c r="N15" s="514">
        <v>3</v>
      </c>
      <c r="O15" s="515">
        <v>4114.78</v>
      </c>
      <c r="P15" s="513">
        <v>1371.59</v>
      </c>
      <c r="Q15" s="530">
        <v>1454.7</v>
      </c>
      <c r="R15" s="495"/>
      <c r="S15" s="495"/>
      <c r="T15" s="495"/>
      <c r="U15" s="495"/>
    </row>
    <row r="16" spans="1:21" x14ac:dyDescent="0.25">
      <c r="A16" s="529" t="s">
        <v>257</v>
      </c>
      <c r="B16" s="514">
        <v>251437</v>
      </c>
      <c r="C16" s="515">
        <v>420546315.22000003</v>
      </c>
      <c r="D16" s="515">
        <v>1672.57</v>
      </c>
      <c r="E16" s="515">
        <v>1642.21</v>
      </c>
      <c r="F16" s="514">
        <v>7006</v>
      </c>
      <c r="G16" s="515">
        <v>11630330.35</v>
      </c>
      <c r="H16" s="515">
        <v>1660.05</v>
      </c>
      <c r="I16" s="515">
        <v>1621.69</v>
      </c>
      <c r="J16" s="514">
        <v>2900</v>
      </c>
      <c r="K16" s="515">
        <v>4879028.28</v>
      </c>
      <c r="L16" s="515">
        <v>1682.42</v>
      </c>
      <c r="M16" s="515">
        <v>1656.16</v>
      </c>
      <c r="N16" s="514">
        <v>0</v>
      </c>
      <c r="O16" s="515">
        <v>0</v>
      </c>
      <c r="P16" s="513">
        <v>0</v>
      </c>
      <c r="Q16" s="530" t="s">
        <v>250</v>
      </c>
      <c r="R16" s="495"/>
      <c r="S16" s="495"/>
      <c r="T16" s="495"/>
      <c r="U16" s="495"/>
    </row>
    <row r="17" spans="1:21" x14ac:dyDescent="0.25">
      <c r="A17" s="529" t="s">
        <v>258</v>
      </c>
      <c r="B17" s="514">
        <v>48631</v>
      </c>
      <c r="C17" s="515">
        <v>107197113.48999999</v>
      </c>
      <c r="D17" s="515">
        <v>2204.3000000000002</v>
      </c>
      <c r="E17" s="515">
        <v>2189.89</v>
      </c>
      <c r="F17" s="514">
        <v>1104</v>
      </c>
      <c r="G17" s="515">
        <v>2407824.5499999998</v>
      </c>
      <c r="H17" s="515">
        <v>2181</v>
      </c>
      <c r="I17" s="515">
        <v>2146.65</v>
      </c>
      <c r="J17" s="514">
        <v>538</v>
      </c>
      <c r="K17" s="515">
        <v>1165874.67</v>
      </c>
      <c r="L17" s="515">
        <v>2167.0500000000002</v>
      </c>
      <c r="M17" s="515">
        <v>2131.06</v>
      </c>
      <c r="N17" s="514">
        <v>0</v>
      </c>
      <c r="O17" s="515">
        <v>0</v>
      </c>
      <c r="P17" s="513">
        <v>0</v>
      </c>
      <c r="Q17" s="530" t="s">
        <v>250</v>
      </c>
      <c r="R17" s="508"/>
      <c r="S17" s="508"/>
      <c r="T17" s="508"/>
      <c r="U17" s="508"/>
    </row>
    <row r="18" spans="1:21" x14ac:dyDescent="0.25">
      <c r="A18" s="529" t="s">
        <v>280</v>
      </c>
      <c r="B18" s="514">
        <v>13699</v>
      </c>
      <c r="C18" s="515">
        <v>37199850.020000003</v>
      </c>
      <c r="D18" s="515">
        <v>2715.52</v>
      </c>
      <c r="E18" s="515">
        <v>2702.4</v>
      </c>
      <c r="F18" s="514">
        <v>238</v>
      </c>
      <c r="G18" s="515">
        <v>645132.73</v>
      </c>
      <c r="H18" s="515">
        <v>2710.64</v>
      </c>
      <c r="I18" s="515">
        <v>2689.22</v>
      </c>
      <c r="J18" s="514">
        <v>154</v>
      </c>
      <c r="K18" s="515">
        <v>419697.69</v>
      </c>
      <c r="L18" s="515">
        <v>2725.31</v>
      </c>
      <c r="M18" s="515">
        <v>2719.6</v>
      </c>
      <c r="N18" s="514">
        <v>0</v>
      </c>
      <c r="O18" s="515">
        <v>0</v>
      </c>
      <c r="P18" s="513">
        <v>0</v>
      </c>
      <c r="Q18" s="530" t="s">
        <v>250</v>
      </c>
      <c r="R18" s="508"/>
      <c r="S18" s="508"/>
      <c r="T18" s="508"/>
      <c r="U18" s="508"/>
    </row>
    <row r="19" spans="1:21" x14ac:dyDescent="0.25">
      <c r="A19" s="529" t="s">
        <v>281</v>
      </c>
      <c r="B19" s="514">
        <v>4598</v>
      </c>
      <c r="C19" s="515">
        <v>14702140.460000001</v>
      </c>
      <c r="D19" s="515">
        <v>3197.51</v>
      </c>
      <c r="E19" s="515">
        <v>3175.29</v>
      </c>
      <c r="F19" s="514">
        <v>128</v>
      </c>
      <c r="G19" s="515">
        <v>410680.03</v>
      </c>
      <c r="H19" s="515">
        <v>3208.44</v>
      </c>
      <c r="I19" s="515">
        <v>3208.17</v>
      </c>
      <c r="J19" s="514">
        <v>25</v>
      </c>
      <c r="K19" s="515">
        <v>79005.600000000006</v>
      </c>
      <c r="L19" s="515">
        <v>3160.22</v>
      </c>
      <c r="M19" s="515">
        <v>3156.47</v>
      </c>
      <c r="N19" s="514">
        <v>0</v>
      </c>
      <c r="O19" s="515">
        <v>0</v>
      </c>
      <c r="P19" s="513">
        <v>0</v>
      </c>
      <c r="Q19" s="530" t="s">
        <v>250</v>
      </c>
      <c r="R19" s="508"/>
      <c r="S19" s="508"/>
      <c r="T19" s="508"/>
      <c r="U19" s="508"/>
    </row>
    <row r="20" spans="1:21" x14ac:dyDescent="0.25">
      <c r="A20" s="529" t="s">
        <v>282</v>
      </c>
      <c r="B20" s="514">
        <v>1456</v>
      </c>
      <c r="C20" s="515">
        <v>5390719.0599999996</v>
      </c>
      <c r="D20" s="515">
        <v>3702.42</v>
      </c>
      <c r="E20" s="515">
        <v>3684.22</v>
      </c>
      <c r="F20" s="514">
        <v>23</v>
      </c>
      <c r="G20" s="515">
        <v>83432.63</v>
      </c>
      <c r="H20" s="515">
        <v>3627.51</v>
      </c>
      <c r="I20" s="515">
        <v>3565.39</v>
      </c>
      <c r="J20" s="514">
        <v>11</v>
      </c>
      <c r="K20" s="515">
        <v>42108.31</v>
      </c>
      <c r="L20" s="515">
        <v>3828.03</v>
      </c>
      <c r="M20" s="515">
        <v>3905.39</v>
      </c>
      <c r="N20" s="514">
        <v>0</v>
      </c>
      <c r="O20" s="515">
        <v>0</v>
      </c>
      <c r="P20" s="513">
        <v>0</v>
      </c>
      <c r="Q20" s="530" t="s">
        <v>250</v>
      </c>
      <c r="R20" s="508"/>
      <c r="S20" s="508"/>
      <c r="T20" s="508"/>
      <c r="U20" s="508"/>
    </row>
    <row r="21" spans="1:21" ht="15.75" thickBot="1" x14ac:dyDescent="0.3">
      <c r="A21" s="531" t="s">
        <v>283</v>
      </c>
      <c r="B21" s="532">
        <v>1183</v>
      </c>
      <c r="C21" s="533">
        <v>5298900.72</v>
      </c>
      <c r="D21" s="533">
        <v>4479.21</v>
      </c>
      <c r="E21" s="533">
        <v>4397.4799999999996</v>
      </c>
      <c r="F21" s="532">
        <v>9</v>
      </c>
      <c r="G21" s="533">
        <v>41715.440000000002</v>
      </c>
      <c r="H21" s="533">
        <v>4635.05</v>
      </c>
      <c r="I21" s="533">
        <v>4482.2</v>
      </c>
      <c r="J21" s="532">
        <v>3</v>
      </c>
      <c r="K21" s="533">
        <v>22091.93</v>
      </c>
      <c r="L21" s="533">
        <v>7363.98</v>
      </c>
      <c r="M21" s="533">
        <v>5788.49</v>
      </c>
      <c r="N21" s="532">
        <v>0</v>
      </c>
      <c r="O21" s="533">
        <v>0</v>
      </c>
      <c r="P21" s="534">
        <v>0</v>
      </c>
      <c r="Q21" s="535" t="s">
        <v>250</v>
      </c>
      <c r="R21" s="508"/>
      <c r="S21" s="508"/>
      <c r="T21" s="508"/>
      <c r="U21" s="508"/>
    </row>
    <row r="22" spans="1:21" ht="16.5" thickBot="1" x14ac:dyDescent="0.3">
      <c r="A22" s="524" t="s">
        <v>405</v>
      </c>
      <c r="B22" s="525">
        <v>1895102</v>
      </c>
      <c r="C22" s="526">
        <v>1880711273.0799999</v>
      </c>
      <c r="D22" s="526">
        <v>992.41</v>
      </c>
      <c r="E22" s="526">
        <v>902.67</v>
      </c>
      <c r="F22" s="525">
        <v>383644</v>
      </c>
      <c r="G22" s="526">
        <v>248197677.36000001</v>
      </c>
      <c r="H22" s="526">
        <v>646.95000000000005</v>
      </c>
      <c r="I22" s="526">
        <v>554.62</v>
      </c>
      <c r="J22" s="525">
        <v>205511</v>
      </c>
      <c r="K22" s="526">
        <v>130071122.56999999</v>
      </c>
      <c r="L22" s="526">
        <v>632.91999999999996</v>
      </c>
      <c r="M22" s="526">
        <v>534.19000000000005</v>
      </c>
      <c r="N22" s="525">
        <v>14414</v>
      </c>
      <c r="O22" s="526">
        <v>4336446.71</v>
      </c>
      <c r="P22" s="527">
        <v>300.85000000000002</v>
      </c>
      <c r="Q22" s="528">
        <v>216</v>
      </c>
      <c r="R22" s="508"/>
      <c r="S22" s="508"/>
      <c r="T22" s="509"/>
      <c r="U22" s="510"/>
    </row>
    <row r="23" spans="1:21" x14ac:dyDescent="0.25">
      <c r="A23" s="559"/>
      <c r="B23" s="560"/>
      <c r="C23" s="560"/>
      <c r="D23" s="560"/>
      <c r="E23" s="560"/>
      <c r="F23" s="560"/>
      <c r="G23" s="560"/>
      <c r="H23" s="560"/>
      <c r="I23" s="560"/>
      <c r="J23" s="560"/>
      <c r="K23" s="560"/>
      <c r="L23" s="560"/>
      <c r="M23" s="560"/>
      <c r="N23" s="560"/>
      <c r="O23" s="560"/>
      <c r="P23" s="560"/>
      <c r="Q23" s="560"/>
      <c r="R23" s="508"/>
      <c r="S23" s="508"/>
      <c r="T23" s="508"/>
      <c r="U23" s="508"/>
    </row>
    <row r="24" spans="1:21" ht="15.75" x14ac:dyDescent="0.25">
      <c r="A24" s="729" t="s">
        <v>809</v>
      </c>
      <c r="B24" s="729"/>
      <c r="C24" s="729"/>
      <c r="D24" s="729"/>
      <c r="E24" s="729"/>
      <c r="F24" s="729"/>
      <c r="G24" s="729"/>
      <c r="H24" s="729"/>
      <c r="I24" s="729"/>
      <c r="J24" s="729"/>
      <c r="K24" s="729"/>
      <c r="L24" s="729"/>
      <c r="M24" s="729"/>
      <c r="N24" s="729"/>
      <c r="O24" s="729"/>
      <c r="P24" s="729"/>
      <c r="Q24" s="729"/>
      <c r="R24" s="508"/>
      <c r="S24" s="508"/>
      <c r="T24" s="508"/>
      <c r="U24" s="508"/>
    </row>
    <row r="25" spans="1:21" ht="16.5" thickBot="1" x14ac:dyDescent="0.3">
      <c r="A25" s="512"/>
      <c r="B25" s="512"/>
      <c r="C25" s="512"/>
      <c r="D25" s="512"/>
      <c r="E25" s="512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1"/>
      <c r="R25" s="508"/>
      <c r="S25" s="508"/>
      <c r="T25" s="508"/>
      <c r="U25" s="508"/>
    </row>
    <row r="26" spans="1:21" x14ac:dyDescent="0.25">
      <c r="A26" s="723" t="s">
        <v>10</v>
      </c>
      <c r="B26" s="725" t="s">
        <v>2</v>
      </c>
      <c r="C26" s="726"/>
      <c r="D26" s="726"/>
      <c r="E26" s="727"/>
      <c r="F26" s="725" t="s">
        <v>3</v>
      </c>
      <c r="G26" s="726"/>
      <c r="H26" s="726"/>
      <c r="I26" s="727"/>
      <c r="J26" s="725" t="s">
        <v>11</v>
      </c>
      <c r="K26" s="726"/>
      <c r="L26" s="726"/>
      <c r="M26" s="727"/>
      <c r="N26" s="725" t="s">
        <v>12</v>
      </c>
      <c r="O26" s="726"/>
      <c r="P26" s="726"/>
      <c r="Q26" s="728"/>
      <c r="R26" s="508"/>
      <c r="S26" s="508"/>
      <c r="T26" s="508"/>
      <c r="U26" s="508"/>
    </row>
    <row r="27" spans="1:21" ht="15.75" thickBot="1" x14ac:dyDescent="0.3">
      <c r="A27" s="724"/>
      <c r="B27" s="541" t="s">
        <v>0</v>
      </c>
      <c r="C27" s="542" t="s">
        <v>27</v>
      </c>
      <c r="D27" s="542" t="s">
        <v>13</v>
      </c>
      <c r="E27" s="542" t="s">
        <v>251</v>
      </c>
      <c r="F27" s="541" t="s">
        <v>0</v>
      </c>
      <c r="G27" s="542" t="s">
        <v>27</v>
      </c>
      <c r="H27" s="542" t="s">
        <v>13</v>
      </c>
      <c r="I27" s="542" t="s">
        <v>251</v>
      </c>
      <c r="J27" s="541" t="s">
        <v>0</v>
      </c>
      <c r="K27" s="542" t="s">
        <v>27</v>
      </c>
      <c r="L27" s="542" t="s">
        <v>13</v>
      </c>
      <c r="M27" s="542" t="s">
        <v>251</v>
      </c>
      <c r="N27" s="541" t="s">
        <v>0</v>
      </c>
      <c r="O27" s="542" t="s">
        <v>27</v>
      </c>
      <c r="P27" s="542" t="s">
        <v>13</v>
      </c>
      <c r="Q27" s="543" t="s">
        <v>251</v>
      </c>
      <c r="R27" s="508"/>
      <c r="S27" s="508"/>
      <c r="T27" s="508"/>
      <c r="U27" s="508"/>
    </row>
    <row r="28" spans="1:21" x14ac:dyDescent="0.25">
      <c r="A28" s="536" t="s">
        <v>269</v>
      </c>
      <c r="B28" s="537">
        <v>18212</v>
      </c>
      <c r="C28" s="538">
        <v>992707.49</v>
      </c>
      <c r="D28" s="538">
        <v>54.51</v>
      </c>
      <c r="E28" s="538">
        <v>53.75</v>
      </c>
      <c r="F28" s="537">
        <v>2029</v>
      </c>
      <c r="G28" s="538">
        <v>132981.9</v>
      </c>
      <c r="H28" s="538">
        <v>65.540000000000006</v>
      </c>
      <c r="I28" s="538">
        <v>68.150000000000006</v>
      </c>
      <c r="J28" s="537">
        <v>1032</v>
      </c>
      <c r="K28" s="538">
        <v>57655.07</v>
      </c>
      <c r="L28" s="538">
        <v>55.87</v>
      </c>
      <c r="M28" s="538">
        <v>55.88</v>
      </c>
      <c r="N28" s="537">
        <v>1310</v>
      </c>
      <c r="O28" s="538">
        <v>85904.79</v>
      </c>
      <c r="P28" s="539">
        <v>65.58</v>
      </c>
      <c r="Q28" s="540">
        <v>66.680000000000007</v>
      </c>
      <c r="R28" s="508"/>
      <c r="S28" s="508"/>
      <c r="T28" s="508"/>
      <c r="U28" s="508"/>
    </row>
    <row r="29" spans="1:21" x14ac:dyDescent="0.25">
      <c r="A29" s="529" t="s">
        <v>270</v>
      </c>
      <c r="B29" s="514">
        <v>10731</v>
      </c>
      <c r="C29" s="515">
        <v>1527766.99</v>
      </c>
      <c r="D29" s="515">
        <v>142.37</v>
      </c>
      <c r="E29" s="515">
        <v>137.97999999999999</v>
      </c>
      <c r="F29" s="514">
        <v>4326</v>
      </c>
      <c r="G29" s="515">
        <v>681562.72</v>
      </c>
      <c r="H29" s="515">
        <v>157.55000000000001</v>
      </c>
      <c r="I29" s="515">
        <v>164.4</v>
      </c>
      <c r="J29" s="514">
        <v>819</v>
      </c>
      <c r="K29" s="515">
        <v>121081.01</v>
      </c>
      <c r="L29" s="515">
        <v>147.84</v>
      </c>
      <c r="M29" s="515">
        <v>146.66999999999999</v>
      </c>
      <c r="N29" s="514">
        <v>1149</v>
      </c>
      <c r="O29" s="515">
        <v>168297.17</v>
      </c>
      <c r="P29" s="513">
        <v>146.47</v>
      </c>
      <c r="Q29" s="530">
        <v>149.91999999999999</v>
      </c>
      <c r="R29" s="508"/>
      <c r="S29" s="508"/>
      <c r="T29" s="508"/>
      <c r="U29" s="508"/>
    </row>
    <row r="30" spans="1:21" x14ac:dyDescent="0.25">
      <c r="A30" s="529" t="s">
        <v>271</v>
      </c>
      <c r="B30" s="514">
        <v>4893</v>
      </c>
      <c r="C30" s="515">
        <v>1210297.77</v>
      </c>
      <c r="D30" s="515">
        <v>247.35</v>
      </c>
      <c r="E30" s="515">
        <v>246.35</v>
      </c>
      <c r="F30" s="514">
        <v>3652</v>
      </c>
      <c r="G30" s="515">
        <v>908358.82</v>
      </c>
      <c r="H30" s="515">
        <v>248.73</v>
      </c>
      <c r="I30" s="515">
        <v>249.4</v>
      </c>
      <c r="J30" s="514">
        <v>1902</v>
      </c>
      <c r="K30" s="515">
        <v>509118.93</v>
      </c>
      <c r="L30" s="515">
        <v>267.68</v>
      </c>
      <c r="M30" s="515">
        <v>276.82</v>
      </c>
      <c r="N30" s="514">
        <v>398</v>
      </c>
      <c r="O30" s="515">
        <v>94063.22</v>
      </c>
      <c r="P30" s="513">
        <v>236.34</v>
      </c>
      <c r="Q30" s="530">
        <v>232.21</v>
      </c>
      <c r="R30" s="508"/>
      <c r="S30" s="508"/>
      <c r="T30" s="508"/>
      <c r="U30" s="508"/>
    </row>
    <row r="31" spans="1:21" x14ac:dyDescent="0.25">
      <c r="A31" s="529" t="s">
        <v>272</v>
      </c>
      <c r="B31" s="514">
        <v>32696</v>
      </c>
      <c r="C31" s="515">
        <v>12054091.439999999</v>
      </c>
      <c r="D31" s="515">
        <v>368.67</v>
      </c>
      <c r="E31" s="515">
        <v>365.7</v>
      </c>
      <c r="F31" s="514">
        <v>5759</v>
      </c>
      <c r="G31" s="515">
        <v>2074990.73</v>
      </c>
      <c r="H31" s="515">
        <v>360.3</v>
      </c>
      <c r="I31" s="515">
        <v>360</v>
      </c>
      <c r="J31" s="514">
        <v>20386</v>
      </c>
      <c r="K31" s="515">
        <v>7396805.1100000003</v>
      </c>
      <c r="L31" s="515">
        <v>362.84</v>
      </c>
      <c r="M31" s="515">
        <v>360</v>
      </c>
      <c r="N31" s="514">
        <v>1765</v>
      </c>
      <c r="O31" s="515">
        <v>635706.25</v>
      </c>
      <c r="P31" s="513">
        <v>360.17</v>
      </c>
      <c r="Q31" s="530">
        <v>360</v>
      </c>
      <c r="R31" s="508"/>
      <c r="S31" s="508"/>
      <c r="T31" s="508"/>
      <c r="U31" s="508"/>
    </row>
    <row r="32" spans="1:21" x14ac:dyDescent="0.25">
      <c r="A32" s="529" t="s">
        <v>273</v>
      </c>
      <c r="B32" s="514">
        <v>57987</v>
      </c>
      <c r="C32" s="515">
        <v>26432276.640000001</v>
      </c>
      <c r="D32" s="515">
        <v>455.83</v>
      </c>
      <c r="E32" s="515">
        <v>457.7</v>
      </c>
      <c r="F32" s="514">
        <v>3942</v>
      </c>
      <c r="G32" s="515">
        <v>1742361.54</v>
      </c>
      <c r="H32" s="515">
        <v>442</v>
      </c>
      <c r="I32" s="515">
        <v>434.05</v>
      </c>
      <c r="J32" s="514">
        <v>20703</v>
      </c>
      <c r="K32" s="515">
        <v>9486375.2200000007</v>
      </c>
      <c r="L32" s="515">
        <v>458.21</v>
      </c>
      <c r="M32" s="515">
        <v>466.47</v>
      </c>
      <c r="N32" s="514">
        <v>0</v>
      </c>
      <c r="O32" s="515">
        <v>0</v>
      </c>
      <c r="P32" s="513">
        <v>0</v>
      </c>
      <c r="Q32" s="530" t="s">
        <v>250</v>
      </c>
      <c r="R32" s="508"/>
      <c r="S32" s="508"/>
      <c r="T32" s="508"/>
      <c r="U32" s="508"/>
    </row>
    <row r="33" spans="1:21" x14ac:dyDescent="0.25">
      <c r="A33" s="529" t="s">
        <v>274</v>
      </c>
      <c r="B33" s="514">
        <v>70251</v>
      </c>
      <c r="C33" s="515">
        <v>38580623.369999997</v>
      </c>
      <c r="D33" s="515">
        <v>549.17999999999995</v>
      </c>
      <c r="E33" s="515">
        <v>548.59</v>
      </c>
      <c r="F33" s="514">
        <v>2547</v>
      </c>
      <c r="G33" s="515">
        <v>1383198.32</v>
      </c>
      <c r="H33" s="515">
        <v>543.07000000000005</v>
      </c>
      <c r="I33" s="515">
        <v>534.12</v>
      </c>
      <c r="J33" s="514">
        <v>18927</v>
      </c>
      <c r="K33" s="515">
        <v>10367864.82</v>
      </c>
      <c r="L33" s="515">
        <v>547.78</v>
      </c>
      <c r="M33" s="515">
        <v>544.57000000000005</v>
      </c>
      <c r="N33" s="514">
        <v>0</v>
      </c>
      <c r="O33" s="515">
        <v>0</v>
      </c>
      <c r="P33" s="513">
        <v>0</v>
      </c>
      <c r="Q33" s="530" t="s">
        <v>250</v>
      </c>
      <c r="R33" s="508"/>
      <c r="S33" s="495"/>
      <c r="T33" s="495"/>
      <c r="U33" s="495"/>
    </row>
    <row r="34" spans="1:21" x14ac:dyDescent="0.25">
      <c r="A34" s="529" t="s">
        <v>275</v>
      </c>
      <c r="B34" s="514">
        <v>70606</v>
      </c>
      <c r="C34" s="515">
        <v>45996142.640000001</v>
      </c>
      <c r="D34" s="515">
        <v>651.45000000000005</v>
      </c>
      <c r="E34" s="515">
        <v>652.5</v>
      </c>
      <c r="F34" s="514">
        <v>1313</v>
      </c>
      <c r="G34" s="515">
        <v>848399.91</v>
      </c>
      <c r="H34" s="515">
        <v>646.15</v>
      </c>
      <c r="I34" s="515">
        <v>645.38</v>
      </c>
      <c r="J34" s="514">
        <v>16141</v>
      </c>
      <c r="K34" s="515">
        <v>10456364.52</v>
      </c>
      <c r="L34" s="515">
        <v>647.80999999999995</v>
      </c>
      <c r="M34" s="515">
        <v>645.77</v>
      </c>
      <c r="N34" s="514">
        <v>2</v>
      </c>
      <c r="O34" s="515">
        <v>1342.8</v>
      </c>
      <c r="P34" s="513">
        <v>671.4</v>
      </c>
      <c r="Q34" s="530">
        <v>671.4</v>
      </c>
      <c r="R34" s="508"/>
      <c r="S34" s="495"/>
      <c r="T34" s="495"/>
      <c r="U34" s="495"/>
    </row>
    <row r="35" spans="1:21" x14ac:dyDescent="0.25">
      <c r="A35" s="529" t="s">
        <v>276</v>
      </c>
      <c r="B35" s="514">
        <v>69771</v>
      </c>
      <c r="C35" s="515">
        <v>52227616.380000003</v>
      </c>
      <c r="D35" s="515">
        <v>748.56</v>
      </c>
      <c r="E35" s="515">
        <v>748.88</v>
      </c>
      <c r="F35" s="514">
        <v>1013</v>
      </c>
      <c r="G35" s="515">
        <v>759902.85</v>
      </c>
      <c r="H35" s="515">
        <v>750.15</v>
      </c>
      <c r="I35" s="515">
        <v>748.64</v>
      </c>
      <c r="J35" s="514">
        <v>13131</v>
      </c>
      <c r="K35" s="515">
        <v>9913953.6500000004</v>
      </c>
      <c r="L35" s="515">
        <v>755</v>
      </c>
      <c r="M35" s="515">
        <v>760.26</v>
      </c>
      <c r="N35" s="514">
        <v>1091</v>
      </c>
      <c r="O35" s="515">
        <v>854595.97</v>
      </c>
      <c r="P35" s="513">
        <v>783.31</v>
      </c>
      <c r="Q35" s="530">
        <v>783.3</v>
      </c>
      <c r="R35" s="508"/>
      <c r="S35" s="495"/>
      <c r="T35" s="495"/>
      <c r="U35" s="495"/>
    </row>
    <row r="36" spans="1:21" x14ac:dyDescent="0.25">
      <c r="A36" s="529" t="s">
        <v>277</v>
      </c>
      <c r="B36" s="514">
        <v>55293</v>
      </c>
      <c r="C36" s="515">
        <v>46878803.979999997</v>
      </c>
      <c r="D36" s="515">
        <v>847.83</v>
      </c>
      <c r="E36" s="515">
        <v>846.53</v>
      </c>
      <c r="F36" s="514">
        <v>870</v>
      </c>
      <c r="G36" s="515">
        <v>739758.58</v>
      </c>
      <c r="H36" s="515">
        <v>850.3</v>
      </c>
      <c r="I36" s="515">
        <v>853.2</v>
      </c>
      <c r="J36" s="514">
        <v>6576</v>
      </c>
      <c r="K36" s="515">
        <v>5578059.4100000001</v>
      </c>
      <c r="L36" s="515">
        <v>848.25</v>
      </c>
      <c r="M36" s="515">
        <v>846.32</v>
      </c>
      <c r="N36" s="514">
        <v>60</v>
      </c>
      <c r="O36" s="515">
        <v>49468.88</v>
      </c>
      <c r="P36" s="513">
        <v>824.48</v>
      </c>
      <c r="Q36" s="530">
        <v>822.5</v>
      </c>
      <c r="R36" s="508"/>
      <c r="S36" s="495"/>
      <c r="T36" s="495"/>
      <c r="U36" s="495"/>
    </row>
    <row r="37" spans="1:21" x14ac:dyDescent="0.25">
      <c r="A37" s="529" t="s">
        <v>278</v>
      </c>
      <c r="B37" s="514">
        <v>55980</v>
      </c>
      <c r="C37" s="515">
        <v>53603257.039999999</v>
      </c>
      <c r="D37" s="515">
        <v>957.54</v>
      </c>
      <c r="E37" s="515">
        <v>962.2</v>
      </c>
      <c r="F37" s="514">
        <v>839</v>
      </c>
      <c r="G37" s="515">
        <v>799652.72</v>
      </c>
      <c r="H37" s="515">
        <v>953.1</v>
      </c>
      <c r="I37" s="515">
        <v>955.53</v>
      </c>
      <c r="J37" s="514">
        <v>5977</v>
      </c>
      <c r="K37" s="515">
        <v>5705005.8399999999</v>
      </c>
      <c r="L37" s="515">
        <v>954.49</v>
      </c>
      <c r="M37" s="515">
        <v>958</v>
      </c>
      <c r="N37" s="514">
        <v>0</v>
      </c>
      <c r="O37" s="515">
        <v>0</v>
      </c>
      <c r="P37" s="513">
        <v>0</v>
      </c>
      <c r="Q37" s="530" t="s">
        <v>250</v>
      </c>
      <c r="R37" s="508"/>
      <c r="S37" s="495"/>
      <c r="T37" s="495"/>
      <c r="U37" s="495"/>
    </row>
    <row r="38" spans="1:21" x14ac:dyDescent="0.25">
      <c r="A38" s="529" t="s">
        <v>256</v>
      </c>
      <c r="B38" s="514">
        <v>332805</v>
      </c>
      <c r="C38" s="515">
        <v>426667223.06</v>
      </c>
      <c r="D38" s="515">
        <v>1282.03</v>
      </c>
      <c r="E38" s="515">
        <v>1295</v>
      </c>
      <c r="F38" s="514">
        <v>2262</v>
      </c>
      <c r="G38" s="515">
        <v>2670088.2999999998</v>
      </c>
      <c r="H38" s="515">
        <v>1180.4100000000001</v>
      </c>
      <c r="I38" s="515">
        <v>1155.3900000000001</v>
      </c>
      <c r="J38" s="514">
        <v>17317</v>
      </c>
      <c r="K38" s="515">
        <v>20583565.359999999</v>
      </c>
      <c r="L38" s="515">
        <v>1188.6300000000001</v>
      </c>
      <c r="M38" s="515">
        <v>1171.9000000000001</v>
      </c>
      <c r="N38" s="514">
        <v>3</v>
      </c>
      <c r="O38" s="515">
        <v>4114.78</v>
      </c>
      <c r="P38" s="513">
        <v>1371.59</v>
      </c>
      <c r="Q38" s="530">
        <v>1454.7</v>
      </c>
      <c r="R38" s="508"/>
      <c r="S38" s="495"/>
      <c r="T38" s="495"/>
      <c r="U38" s="495"/>
    </row>
    <row r="39" spans="1:21" x14ac:dyDescent="0.25">
      <c r="A39" s="529" t="s">
        <v>257</v>
      </c>
      <c r="B39" s="514">
        <v>183019</v>
      </c>
      <c r="C39" s="515">
        <v>306746950.77999997</v>
      </c>
      <c r="D39" s="515">
        <v>1676.04</v>
      </c>
      <c r="E39" s="515">
        <v>1646.75</v>
      </c>
      <c r="F39" s="514">
        <v>337</v>
      </c>
      <c r="G39" s="515">
        <v>567856.53</v>
      </c>
      <c r="H39" s="515">
        <v>1685.03</v>
      </c>
      <c r="I39" s="515">
        <v>1661.06</v>
      </c>
      <c r="J39" s="514">
        <v>2502</v>
      </c>
      <c r="K39" s="515">
        <v>4213229.66</v>
      </c>
      <c r="L39" s="515">
        <v>1683.94</v>
      </c>
      <c r="M39" s="515">
        <v>1661.05</v>
      </c>
      <c r="N39" s="514">
        <v>0</v>
      </c>
      <c r="O39" s="515">
        <v>0</v>
      </c>
      <c r="P39" s="513">
        <v>0</v>
      </c>
      <c r="Q39" s="530" t="s">
        <v>250</v>
      </c>
      <c r="R39" s="508"/>
      <c r="S39" s="495"/>
      <c r="T39" s="495"/>
      <c r="U39" s="495"/>
    </row>
    <row r="40" spans="1:21" x14ac:dyDescent="0.25">
      <c r="A40" s="529" t="s">
        <v>258</v>
      </c>
      <c r="B40" s="514">
        <v>36335</v>
      </c>
      <c r="C40" s="515">
        <v>80050078.180000007</v>
      </c>
      <c r="D40" s="515">
        <v>2203.11</v>
      </c>
      <c r="E40" s="515">
        <v>2190.5700000000002</v>
      </c>
      <c r="F40" s="514">
        <v>80</v>
      </c>
      <c r="G40" s="515">
        <v>173899.89</v>
      </c>
      <c r="H40" s="515">
        <v>2173.75</v>
      </c>
      <c r="I40" s="515">
        <v>2138.98</v>
      </c>
      <c r="J40" s="514">
        <v>470</v>
      </c>
      <c r="K40" s="515">
        <v>1019999.38</v>
      </c>
      <c r="L40" s="515">
        <v>2170.21</v>
      </c>
      <c r="M40" s="515">
        <v>2135.71</v>
      </c>
      <c r="N40" s="514">
        <v>0</v>
      </c>
      <c r="O40" s="515">
        <v>0</v>
      </c>
      <c r="P40" s="513">
        <v>0</v>
      </c>
      <c r="Q40" s="530" t="s">
        <v>250</v>
      </c>
      <c r="R40" s="508"/>
      <c r="S40" s="495"/>
      <c r="T40" s="495"/>
      <c r="U40" s="495"/>
    </row>
    <row r="41" spans="1:21" x14ac:dyDescent="0.25">
      <c r="A41" s="529" t="s">
        <v>280</v>
      </c>
      <c r="B41" s="514">
        <v>9077</v>
      </c>
      <c r="C41" s="515">
        <v>24693150.539999999</v>
      </c>
      <c r="D41" s="515">
        <v>2720.41</v>
      </c>
      <c r="E41" s="515">
        <v>2709.44</v>
      </c>
      <c r="F41" s="514">
        <v>21</v>
      </c>
      <c r="G41" s="515">
        <v>56083.91</v>
      </c>
      <c r="H41" s="515">
        <v>2670.66</v>
      </c>
      <c r="I41" s="515">
        <v>2612.9499999999998</v>
      </c>
      <c r="J41" s="514">
        <v>134</v>
      </c>
      <c r="K41" s="515">
        <v>365177.66</v>
      </c>
      <c r="L41" s="515">
        <v>2725.21</v>
      </c>
      <c r="M41" s="515">
        <v>2719.6</v>
      </c>
      <c r="N41" s="514">
        <v>0</v>
      </c>
      <c r="O41" s="515">
        <v>0</v>
      </c>
      <c r="P41" s="513">
        <v>0</v>
      </c>
      <c r="Q41" s="530" t="s">
        <v>250</v>
      </c>
      <c r="R41" s="508"/>
      <c r="S41" s="495"/>
      <c r="T41" s="495"/>
      <c r="U41" s="495"/>
    </row>
    <row r="42" spans="1:21" x14ac:dyDescent="0.25">
      <c r="A42" s="529" t="s">
        <v>281</v>
      </c>
      <c r="B42" s="514">
        <v>3174</v>
      </c>
      <c r="C42" s="515">
        <v>10140595.49</v>
      </c>
      <c r="D42" s="515">
        <v>3194.89</v>
      </c>
      <c r="E42" s="515">
        <v>3170.22</v>
      </c>
      <c r="F42" s="514">
        <v>9</v>
      </c>
      <c r="G42" s="515">
        <v>28880.75</v>
      </c>
      <c r="H42" s="515">
        <v>3208.97</v>
      </c>
      <c r="I42" s="515">
        <v>3244.88</v>
      </c>
      <c r="J42" s="514">
        <v>21</v>
      </c>
      <c r="K42" s="515">
        <v>66549.55</v>
      </c>
      <c r="L42" s="515">
        <v>3169.03</v>
      </c>
      <c r="M42" s="515">
        <v>3159.63</v>
      </c>
      <c r="N42" s="514">
        <v>0</v>
      </c>
      <c r="O42" s="515">
        <v>0</v>
      </c>
      <c r="P42" s="513">
        <v>0</v>
      </c>
      <c r="Q42" s="530" t="s">
        <v>250</v>
      </c>
      <c r="R42" s="508"/>
      <c r="S42" s="495"/>
      <c r="T42" s="495"/>
      <c r="U42" s="495"/>
    </row>
    <row r="43" spans="1:21" x14ac:dyDescent="0.25">
      <c r="A43" s="529" t="s">
        <v>282</v>
      </c>
      <c r="B43" s="514">
        <v>974</v>
      </c>
      <c r="C43" s="515">
        <v>3597143.61</v>
      </c>
      <c r="D43" s="515">
        <v>3693.17</v>
      </c>
      <c r="E43" s="515">
        <v>3671.51</v>
      </c>
      <c r="F43" s="514">
        <v>1</v>
      </c>
      <c r="G43" s="515">
        <v>3720.76</v>
      </c>
      <c r="H43" s="515">
        <v>3720.76</v>
      </c>
      <c r="I43" s="515">
        <v>3720.76</v>
      </c>
      <c r="J43" s="514">
        <v>10</v>
      </c>
      <c r="K43" s="515">
        <v>38545.160000000003</v>
      </c>
      <c r="L43" s="515">
        <v>3854.52</v>
      </c>
      <c r="M43" s="515">
        <v>3915.93</v>
      </c>
      <c r="N43" s="514">
        <v>0</v>
      </c>
      <c r="O43" s="515">
        <v>0</v>
      </c>
      <c r="P43" s="513">
        <v>0</v>
      </c>
      <c r="Q43" s="530" t="s">
        <v>250</v>
      </c>
      <c r="R43" s="508"/>
      <c r="S43" s="495"/>
      <c r="T43" s="495"/>
      <c r="U43" s="495"/>
    </row>
    <row r="44" spans="1:21" ht="15.75" thickBot="1" x14ac:dyDescent="0.3">
      <c r="A44" s="531" t="s">
        <v>283</v>
      </c>
      <c r="B44" s="532">
        <v>860</v>
      </c>
      <c r="C44" s="533">
        <v>3844130.55</v>
      </c>
      <c r="D44" s="533">
        <v>4469.92</v>
      </c>
      <c r="E44" s="533">
        <v>4393.24</v>
      </c>
      <c r="F44" s="532">
        <v>2</v>
      </c>
      <c r="G44" s="533">
        <v>9152.89</v>
      </c>
      <c r="H44" s="533">
        <v>4576.45</v>
      </c>
      <c r="I44" s="533">
        <v>4576.45</v>
      </c>
      <c r="J44" s="532">
        <v>3</v>
      </c>
      <c r="K44" s="533">
        <v>22091.93</v>
      </c>
      <c r="L44" s="533">
        <v>7363.98</v>
      </c>
      <c r="M44" s="533">
        <v>5788.49</v>
      </c>
      <c r="N44" s="532">
        <v>0</v>
      </c>
      <c r="O44" s="533">
        <v>0</v>
      </c>
      <c r="P44" s="534">
        <v>0</v>
      </c>
      <c r="Q44" s="535" t="s">
        <v>250</v>
      </c>
      <c r="R44" s="508"/>
      <c r="S44" s="495"/>
      <c r="T44" s="495"/>
      <c r="U44" s="495"/>
    </row>
    <row r="45" spans="1:21" ht="16.5" thickBot="1" x14ac:dyDescent="0.3">
      <c r="A45" s="524" t="s">
        <v>405</v>
      </c>
      <c r="B45" s="525">
        <v>1012664</v>
      </c>
      <c r="C45" s="526">
        <v>1135242855.95</v>
      </c>
      <c r="D45" s="526">
        <v>1121.05</v>
      </c>
      <c r="E45" s="526">
        <v>1133.23</v>
      </c>
      <c r="F45" s="525">
        <v>29002</v>
      </c>
      <c r="G45" s="526">
        <v>13580851.119999999</v>
      </c>
      <c r="H45" s="526">
        <v>468.27</v>
      </c>
      <c r="I45" s="526">
        <v>384</v>
      </c>
      <c r="J45" s="525">
        <v>126051</v>
      </c>
      <c r="K45" s="526">
        <v>85901442.280000001</v>
      </c>
      <c r="L45" s="526">
        <v>681.48</v>
      </c>
      <c r="M45" s="526">
        <v>597.23</v>
      </c>
      <c r="N45" s="525">
        <v>5778</v>
      </c>
      <c r="O45" s="526">
        <v>1893493.86</v>
      </c>
      <c r="P45" s="527">
        <v>327.71</v>
      </c>
      <c r="Q45" s="528">
        <v>360</v>
      </c>
      <c r="R45" s="508"/>
      <c r="S45" s="495"/>
      <c r="T45" s="495"/>
      <c r="U45" s="495"/>
    </row>
    <row r="46" spans="1:21" x14ac:dyDescent="0.25">
      <c r="A46" s="559"/>
      <c r="B46" s="560"/>
      <c r="C46" s="560"/>
      <c r="D46" s="560"/>
      <c r="E46" s="560"/>
      <c r="F46" s="560"/>
      <c r="G46" s="560"/>
      <c r="H46" s="560"/>
      <c r="I46" s="560"/>
      <c r="J46" s="560"/>
      <c r="K46" s="560"/>
      <c r="L46" s="560"/>
      <c r="M46" s="560"/>
      <c r="N46" s="560"/>
      <c r="O46" s="560"/>
      <c r="P46" s="560"/>
      <c r="Q46" s="560"/>
      <c r="R46" s="508"/>
      <c r="S46" s="495"/>
      <c r="T46" s="495"/>
      <c r="U46" s="495"/>
    </row>
    <row r="47" spans="1:21" ht="15.75" x14ac:dyDescent="0.25">
      <c r="A47" s="730" t="s">
        <v>810</v>
      </c>
      <c r="B47" s="730"/>
      <c r="C47" s="730"/>
      <c r="D47" s="730"/>
      <c r="E47" s="730"/>
      <c r="F47" s="730"/>
      <c r="G47" s="730"/>
      <c r="H47" s="730"/>
      <c r="I47" s="730"/>
      <c r="J47" s="730"/>
      <c r="K47" s="730"/>
      <c r="L47" s="730"/>
      <c r="M47" s="730"/>
      <c r="N47" s="730"/>
      <c r="O47" s="730"/>
      <c r="P47" s="730"/>
      <c r="Q47" s="730"/>
      <c r="R47" s="508"/>
      <c r="S47" s="495"/>
      <c r="T47" s="495"/>
      <c r="U47" s="495"/>
    </row>
    <row r="48" spans="1:21" ht="15.75" thickBot="1" x14ac:dyDescent="0.3">
      <c r="A48" s="508"/>
      <c r="B48" s="508"/>
      <c r="C48" s="508"/>
      <c r="D48" s="508"/>
      <c r="E48" s="508"/>
      <c r="F48" s="508"/>
      <c r="G48" s="508"/>
      <c r="H48" s="508"/>
      <c r="I48" s="508"/>
      <c r="J48" s="508"/>
      <c r="K48" s="508"/>
      <c r="L48" s="508"/>
      <c r="M48" s="508"/>
      <c r="N48" s="508"/>
      <c r="O48" s="508"/>
      <c r="P48" s="508"/>
      <c r="Q48" s="508"/>
      <c r="R48" s="508"/>
      <c r="S48" s="495"/>
      <c r="T48" s="495"/>
      <c r="U48" s="495"/>
    </row>
    <row r="49" spans="1:21" x14ac:dyDescent="0.25">
      <c r="A49" s="731" t="s">
        <v>10</v>
      </c>
      <c r="B49" s="733" t="s">
        <v>2</v>
      </c>
      <c r="C49" s="734"/>
      <c r="D49" s="734"/>
      <c r="E49" s="735"/>
      <c r="F49" s="733" t="s">
        <v>3</v>
      </c>
      <c r="G49" s="734"/>
      <c r="H49" s="734"/>
      <c r="I49" s="735"/>
      <c r="J49" s="733" t="s">
        <v>11</v>
      </c>
      <c r="K49" s="734"/>
      <c r="L49" s="734"/>
      <c r="M49" s="735"/>
      <c r="N49" s="733" t="s">
        <v>12</v>
      </c>
      <c r="O49" s="734"/>
      <c r="P49" s="734"/>
      <c r="Q49" s="736"/>
      <c r="R49" s="495"/>
      <c r="S49" s="495"/>
      <c r="T49" s="495"/>
      <c r="U49" s="495"/>
    </row>
    <row r="50" spans="1:21" ht="15.75" thickBot="1" x14ac:dyDescent="0.3">
      <c r="A50" s="732"/>
      <c r="B50" s="544" t="s">
        <v>0</v>
      </c>
      <c r="C50" s="545" t="s">
        <v>27</v>
      </c>
      <c r="D50" s="545" t="s">
        <v>13</v>
      </c>
      <c r="E50" s="545" t="s">
        <v>251</v>
      </c>
      <c r="F50" s="544" t="s">
        <v>0</v>
      </c>
      <c r="G50" s="545" t="s">
        <v>27</v>
      </c>
      <c r="H50" s="545" t="s">
        <v>13</v>
      </c>
      <c r="I50" s="545" t="s">
        <v>251</v>
      </c>
      <c r="J50" s="544" t="s">
        <v>0</v>
      </c>
      <c r="K50" s="545" t="s">
        <v>27</v>
      </c>
      <c r="L50" s="545" t="s">
        <v>13</v>
      </c>
      <c r="M50" s="545" t="s">
        <v>251</v>
      </c>
      <c r="N50" s="544" t="s">
        <v>0</v>
      </c>
      <c r="O50" s="545" t="s">
        <v>27</v>
      </c>
      <c r="P50" s="545" t="s">
        <v>13</v>
      </c>
      <c r="Q50" s="546" t="s">
        <v>251</v>
      </c>
      <c r="R50" s="495"/>
      <c r="S50" s="495"/>
      <c r="T50" s="495"/>
      <c r="U50" s="495"/>
    </row>
    <row r="51" spans="1:21" x14ac:dyDescent="0.25">
      <c r="A51" s="547" t="s">
        <v>269</v>
      </c>
      <c r="B51" s="548">
        <v>13837</v>
      </c>
      <c r="C51" s="549">
        <v>817393.35</v>
      </c>
      <c r="D51" s="549">
        <v>59.07</v>
      </c>
      <c r="E51" s="549">
        <v>59.93</v>
      </c>
      <c r="F51" s="548">
        <v>8778</v>
      </c>
      <c r="G51" s="549">
        <v>542414.89</v>
      </c>
      <c r="H51" s="549">
        <v>61.79</v>
      </c>
      <c r="I51" s="549">
        <v>63.21</v>
      </c>
      <c r="J51" s="548">
        <v>504</v>
      </c>
      <c r="K51" s="549">
        <v>28369.43</v>
      </c>
      <c r="L51" s="549">
        <v>56.29</v>
      </c>
      <c r="M51" s="549">
        <v>56.84</v>
      </c>
      <c r="N51" s="548">
        <v>1650</v>
      </c>
      <c r="O51" s="549">
        <v>118494.07</v>
      </c>
      <c r="P51" s="550">
        <v>71.81</v>
      </c>
      <c r="Q51" s="551">
        <v>75.72</v>
      </c>
      <c r="R51" s="495"/>
      <c r="S51" s="495"/>
      <c r="T51" s="495"/>
      <c r="U51" s="495"/>
    </row>
    <row r="52" spans="1:21" x14ac:dyDescent="0.25">
      <c r="A52" s="552" t="s">
        <v>270</v>
      </c>
      <c r="B52" s="517">
        <v>11418</v>
      </c>
      <c r="C52" s="518">
        <v>1645730.01</v>
      </c>
      <c r="D52" s="518">
        <v>144.13</v>
      </c>
      <c r="E52" s="518">
        <v>141.43</v>
      </c>
      <c r="F52" s="517">
        <v>9493</v>
      </c>
      <c r="G52" s="518">
        <v>1448921.46</v>
      </c>
      <c r="H52" s="518">
        <v>152.63</v>
      </c>
      <c r="I52" s="518">
        <v>155.12</v>
      </c>
      <c r="J52" s="517">
        <v>451</v>
      </c>
      <c r="K52" s="518">
        <v>69556.320000000007</v>
      </c>
      <c r="L52" s="518">
        <v>154.22999999999999</v>
      </c>
      <c r="M52" s="518">
        <v>156</v>
      </c>
      <c r="N52" s="517">
        <v>2684</v>
      </c>
      <c r="O52" s="518">
        <v>386696.21</v>
      </c>
      <c r="P52" s="516">
        <v>144.07</v>
      </c>
      <c r="Q52" s="553">
        <v>141.19</v>
      </c>
      <c r="R52" s="495"/>
      <c r="S52" s="495"/>
      <c r="T52" s="495"/>
      <c r="U52" s="495"/>
    </row>
    <row r="53" spans="1:21" x14ac:dyDescent="0.25">
      <c r="A53" s="552" t="s">
        <v>271</v>
      </c>
      <c r="B53" s="517">
        <v>6751</v>
      </c>
      <c r="C53" s="518">
        <v>1672004.11</v>
      </c>
      <c r="D53" s="518">
        <v>247.67</v>
      </c>
      <c r="E53" s="518">
        <v>246.52</v>
      </c>
      <c r="F53" s="517">
        <v>10002</v>
      </c>
      <c r="G53" s="518">
        <v>2518239.58</v>
      </c>
      <c r="H53" s="518">
        <v>251.77</v>
      </c>
      <c r="I53" s="518">
        <v>253.09</v>
      </c>
      <c r="J53" s="517">
        <v>1852</v>
      </c>
      <c r="K53" s="518">
        <v>489787.37</v>
      </c>
      <c r="L53" s="518">
        <v>264.45999999999998</v>
      </c>
      <c r="M53" s="518">
        <v>267.22000000000003</v>
      </c>
      <c r="N53" s="517">
        <v>770</v>
      </c>
      <c r="O53" s="518">
        <v>181995.3</v>
      </c>
      <c r="P53" s="516">
        <v>236.36</v>
      </c>
      <c r="Q53" s="553">
        <v>232.21</v>
      </c>
      <c r="R53" s="495"/>
      <c r="S53" s="495"/>
      <c r="T53" s="495"/>
      <c r="U53" s="495"/>
    </row>
    <row r="54" spans="1:21" x14ac:dyDescent="0.25">
      <c r="A54" s="552" t="s">
        <v>272</v>
      </c>
      <c r="B54" s="517">
        <v>80683</v>
      </c>
      <c r="C54" s="518">
        <v>29491426.170000002</v>
      </c>
      <c r="D54" s="518">
        <v>365.52</v>
      </c>
      <c r="E54" s="518">
        <v>360</v>
      </c>
      <c r="F54" s="517">
        <v>45460</v>
      </c>
      <c r="G54" s="518">
        <v>16239806.189999999</v>
      </c>
      <c r="H54" s="518">
        <v>357.23</v>
      </c>
      <c r="I54" s="518">
        <v>359.75</v>
      </c>
      <c r="J54" s="517">
        <v>23446</v>
      </c>
      <c r="K54" s="518">
        <v>8476932.2899999991</v>
      </c>
      <c r="L54" s="518">
        <v>361.55</v>
      </c>
      <c r="M54" s="518">
        <v>360</v>
      </c>
      <c r="N54" s="517">
        <v>2390</v>
      </c>
      <c r="O54" s="518">
        <v>859513.87</v>
      </c>
      <c r="P54" s="516">
        <v>359.63</v>
      </c>
      <c r="Q54" s="553">
        <v>360</v>
      </c>
      <c r="R54" s="495"/>
      <c r="S54" s="495"/>
      <c r="T54" s="495"/>
      <c r="U54" s="495"/>
    </row>
    <row r="55" spans="1:21" x14ac:dyDescent="0.25">
      <c r="A55" s="552" t="s">
        <v>273</v>
      </c>
      <c r="B55" s="517">
        <v>123036</v>
      </c>
      <c r="C55" s="518">
        <v>56354332.82</v>
      </c>
      <c r="D55" s="518">
        <v>458.03</v>
      </c>
      <c r="E55" s="518">
        <v>459.57</v>
      </c>
      <c r="F55" s="517">
        <v>57368</v>
      </c>
      <c r="G55" s="518">
        <v>25459491.09</v>
      </c>
      <c r="H55" s="518">
        <v>443.79</v>
      </c>
      <c r="I55" s="518">
        <v>434.33</v>
      </c>
      <c r="J55" s="517">
        <v>19887</v>
      </c>
      <c r="K55" s="518">
        <v>9110328.9800000004</v>
      </c>
      <c r="L55" s="518">
        <v>458.1</v>
      </c>
      <c r="M55" s="518">
        <v>466.44</v>
      </c>
      <c r="N55" s="517">
        <v>0</v>
      </c>
      <c r="O55" s="518">
        <v>0</v>
      </c>
      <c r="P55" s="516">
        <v>0</v>
      </c>
      <c r="Q55" s="553" t="s">
        <v>250</v>
      </c>
      <c r="R55" s="495"/>
      <c r="S55" s="495"/>
      <c r="T55" s="495"/>
      <c r="U55" s="495"/>
    </row>
    <row r="56" spans="1:21" x14ac:dyDescent="0.25">
      <c r="A56" s="552" t="s">
        <v>274</v>
      </c>
      <c r="B56" s="517">
        <v>127411</v>
      </c>
      <c r="C56" s="518">
        <v>69641710.430000007</v>
      </c>
      <c r="D56" s="518">
        <v>546.59</v>
      </c>
      <c r="E56" s="518">
        <v>544.35</v>
      </c>
      <c r="F56" s="517">
        <v>64684</v>
      </c>
      <c r="G56" s="518">
        <v>35438647.829999998</v>
      </c>
      <c r="H56" s="518">
        <v>547.87</v>
      </c>
      <c r="I56" s="518">
        <v>542.52</v>
      </c>
      <c r="J56" s="517">
        <v>11317</v>
      </c>
      <c r="K56" s="518">
        <v>6164712.9100000001</v>
      </c>
      <c r="L56" s="518">
        <v>544.73</v>
      </c>
      <c r="M56" s="518">
        <v>542.14</v>
      </c>
      <c r="N56" s="517">
        <v>0</v>
      </c>
      <c r="O56" s="518">
        <v>0</v>
      </c>
      <c r="P56" s="516">
        <v>0</v>
      </c>
      <c r="Q56" s="553" t="s">
        <v>250</v>
      </c>
      <c r="R56" s="495"/>
      <c r="S56" s="495"/>
      <c r="T56" s="495"/>
      <c r="U56" s="495"/>
    </row>
    <row r="57" spans="1:21" x14ac:dyDescent="0.25">
      <c r="A57" s="552" t="s">
        <v>275</v>
      </c>
      <c r="B57" s="517">
        <v>87292</v>
      </c>
      <c r="C57" s="518">
        <v>56641648.899999999</v>
      </c>
      <c r="D57" s="518">
        <v>648.88</v>
      </c>
      <c r="E57" s="518">
        <v>648.26</v>
      </c>
      <c r="F57" s="517">
        <v>31607</v>
      </c>
      <c r="G57" s="518">
        <v>20427688.039999999</v>
      </c>
      <c r="H57" s="518">
        <v>646.29999999999995</v>
      </c>
      <c r="I57" s="518">
        <v>645.33000000000004</v>
      </c>
      <c r="J57" s="517">
        <v>5543</v>
      </c>
      <c r="K57" s="518">
        <v>3568865.21</v>
      </c>
      <c r="L57" s="518">
        <v>643.85</v>
      </c>
      <c r="M57" s="518">
        <v>640.1</v>
      </c>
      <c r="N57" s="517">
        <v>0</v>
      </c>
      <c r="O57" s="518">
        <v>0</v>
      </c>
      <c r="P57" s="516">
        <v>0</v>
      </c>
      <c r="Q57" s="553" t="s">
        <v>250</v>
      </c>
      <c r="R57" s="495"/>
      <c r="S57" s="495"/>
      <c r="T57" s="495"/>
      <c r="U57" s="495"/>
    </row>
    <row r="58" spans="1:21" x14ac:dyDescent="0.25">
      <c r="A58" s="552" t="s">
        <v>276</v>
      </c>
      <c r="B58" s="517">
        <v>57171</v>
      </c>
      <c r="C58" s="518">
        <v>42739995.090000004</v>
      </c>
      <c r="D58" s="518">
        <v>747.58</v>
      </c>
      <c r="E58" s="518">
        <v>746.25</v>
      </c>
      <c r="F58" s="517">
        <v>26096</v>
      </c>
      <c r="G58" s="518">
        <v>19483543.25</v>
      </c>
      <c r="H58" s="518">
        <v>746.61</v>
      </c>
      <c r="I58" s="518">
        <v>744.54</v>
      </c>
      <c r="J58" s="517">
        <v>5892</v>
      </c>
      <c r="K58" s="518">
        <v>4496889.62</v>
      </c>
      <c r="L58" s="518">
        <v>763.22</v>
      </c>
      <c r="M58" s="518">
        <v>783.3</v>
      </c>
      <c r="N58" s="517">
        <v>1098</v>
      </c>
      <c r="O58" s="518">
        <v>860063.4</v>
      </c>
      <c r="P58" s="516">
        <v>783.3</v>
      </c>
      <c r="Q58" s="553">
        <v>783.3</v>
      </c>
      <c r="R58" s="495"/>
      <c r="S58" s="495"/>
      <c r="T58" s="495"/>
      <c r="U58" s="495"/>
    </row>
    <row r="59" spans="1:21" x14ac:dyDescent="0.25">
      <c r="A59" s="552" t="s">
        <v>277</v>
      </c>
      <c r="B59" s="517">
        <v>47087</v>
      </c>
      <c r="C59" s="518">
        <v>39962127.280000001</v>
      </c>
      <c r="D59" s="518">
        <v>848.69</v>
      </c>
      <c r="E59" s="518">
        <v>847.9</v>
      </c>
      <c r="F59" s="517">
        <v>21232</v>
      </c>
      <c r="G59" s="518">
        <v>18022229.73</v>
      </c>
      <c r="H59" s="518">
        <v>848.82</v>
      </c>
      <c r="I59" s="518">
        <v>848.13</v>
      </c>
      <c r="J59" s="517">
        <v>1598</v>
      </c>
      <c r="K59" s="518">
        <v>1351925.06</v>
      </c>
      <c r="L59" s="518">
        <v>846.01</v>
      </c>
      <c r="M59" s="518">
        <v>840.78</v>
      </c>
      <c r="N59" s="517">
        <v>44</v>
      </c>
      <c r="O59" s="518">
        <v>36190</v>
      </c>
      <c r="P59" s="516">
        <v>822.5</v>
      </c>
      <c r="Q59" s="553">
        <v>822.5</v>
      </c>
      <c r="R59" s="495"/>
      <c r="S59" s="495"/>
      <c r="T59" s="495"/>
      <c r="U59" s="495"/>
    </row>
    <row r="60" spans="1:21" x14ac:dyDescent="0.25">
      <c r="A60" s="552" t="s">
        <v>278</v>
      </c>
      <c r="B60" s="517">
        <v>48453</v>
      </c>
      <c r="C60" s="518">
        <v>46238890.979999997</v>
      </c>
      <c r="D60" s="518">
        <v>954.3</v>
      </c>
      <c r="E60" s="518">
        <v>956.5</v>
      </c>
      <c r="F60" s="517">
        <v>22272</v>
      </c>
      <c r="G60" s="518">
        <v>21230465.640000001</v>
      </c>
      <c r="H60" s="518">
        <v>953.24</v>
      </c>
      <c r="I60" s="518">
        <v>954.72</v>
      </c>
      <c r="J60" s="517">
        <v>1071</v>
      </c>
      <c r="K60" s="518">
        <v>1016844.42</v>
      </c>
      <c r="L60" s="518">
        <v>949.43</v>
      </c>
      <c r="M60" s="518">
        <v>950.52</v>
      </c>
      <c r="N60" s="517">
        <v>0</v>
      </c>
      <c r="O60" s="518">
        <v>0</v>
      </c>
      <c r="P60" s="516">
        <v>0</v>
      </c>
      <c r="Q60" s="553" t="s">
        <v>250</v>
      </c>
      <c r="R60" s="495"/>
      <c r="S60" s="495"/>
      <c r="T60" s="495"/>
      <c r="U60" s="495"/>
    </row>
    <row r="61" spans="1:21" x14ac:dyDescent="0.25">
      <c r="A61" s="552" t="s">
        <v>256</v>
      </c>
      <c r="B61" s="517">
        <v>191734</v>
      </c>
      <c r="C61" s="518">
        <v>239000168.16999999</v>
      </c>
      <c r="D61" s="518">
        <v>1246.52</v>
      </c>
      <c r="E61" s="518">
        <v>1261.1400000000001</v>
      </c>
      <c r="F61" s="517">
        <v>49592</v>
      </c>
      <c r="G61" s="518">
        <v>59425857.539999999</v>
      </c>
      <c r="H61" s="518">
        <v>1198.3</v>
      </c>
      <c r="I61" s="518">
        <v>1180.5999999999999</v>
      </c>
      <c r="J61" s="517">
        <v>7408</v>
      </c>
      <c r="K61" s="518">
        <v>8513255.5399999991</v>
      </c>
      <c r="L61" s="518">
        <v>1149.2</v>
      </c>
      <c r="M61" s="518">
        <v>1143.3</v>
      </c>
      <c r="N61" s="517">
        <v>0</v>
      </c>
      <c r="O61" s="518">
        <v>0</v>
      </c>
      <c r="P61" s="516">
        <v>0</v>
      </c>
      <c r="Q61" s="553" t="s">
        <v>250</v>
      </c>
      <c r="R61" s="495"/>
      <c r="S61" s="495"/>
      <c r="T61" s="495"/>
      <c r="U61" s="495"/>
    </row>
    <row r="62" spans="1:21" x14ac:dyDescent="0.25">
      <c r="A62" s="552" t="s">
        <v>257</v>
      </c>
      <c r="B62" s="517">
        <v>68418</v>
      </c>
      <c r="C62" s="518">
        <v>113799364.44</v>
      </c>
      <c r="D62" s="518">
        <v>1663.3</v>
      </c>
      <c r="E62" s="518">
        <v>1627.85</v>
      </c>
      <c r="F62" s="517">
        <v>6669</v>
      </c>
      <c r="G62" s="518">
        <v>11062473.82</v>
      </c>
      <c r="H62" s="518">
        <v>1658.79</v>
      </c>
      <c r="I62" s="518">
        <v>1619.15</v>
      </c>
      <c r="J62" s="517">
        <v>398</v>
      </c>
      <c r="K62" s="518">
        <v>665798.62</v>
      </c>
      <c r="L62" s="518">
        <v>1672.86</v>
      </c>
      <c r="M62" s="518">
        <v>1639.3</v>
      </c>
      <c r="N62" s="517">
        <v>0</v>
      </c>
      <c r="O62" s="518">
        <v>0</v>
      </c>
      <c r="P62" s="516">
        <v>0</v>
      </c>
      <c r="Q62" s="553" t="s">
        <v>250</v>
      </c>
      <c r="R62" s="495"/>
      <c r="S62" s="495"/>
      <c r="T62" s="495"/>
      <c r="U62" s="495"/>
    </row>
    <row r="63" spans="1:21" x14ac:dyDescent="0.25">
      <c r="A63" s="552" t="s">
        <v>258</v>
      </c>
      <c r="B63" s="517">
        <v>12296</v>
      </c>
      <c r="C63" s="518">
        <v>27147035.309999999</v>
      </c>
      <c r="D63" s="518">
        <v>2207.79</v>
      </c>
      <c r="E63" s="518">
        <v>2188.09</v>
      </c>
      <c r="F63" s="517">
        <v>1024</v>
      </c>
      <c r="G63" s="518">
        <v>2233924.66</v>
      </c>
      <c r="H63" s="518">
        <v>2181.5700000000002</v>
      </c>
      <c r="I63" s="518">
        <v>2147.23</v>
      </c>
      <c r="J63" s="517">
        <v>68</v>
      </c>
      <c r="K63" s="518">
        <v>145875.29</v>
      </c>
      <c r="L63" s="518">
        <v>2145.2199999999998</v>
      </c>
      <c r="M63" s="518">
        <v>2104.06</v>
      </c>
      <c r="N63" s="517">
        <v>0</v>
      </c>
      <c r="O63" s="518">
        <v>0</v>
      </c>
      <c r="P63" s="516">
        <v>0</v>
      </c>
      <c r="Q63" s="553" t="s">
        <v>250</v>
      </c>
      <c r="R63" s="495"/>
      <c r="S63" s="495"/>
      <c r="T63" s="495"/>
      <c r="U63" s="495"/>
    </row>
    <row r="64" spans="1:21" x14ac:dyDescent="0.25">
      <c r="A64" s="552" t="s">
        <v>280</v>
      </c>
      <c r="B64" s="517">
        <v>4622</v>
      </c>
      <c r="C64" s="518">
        <v>12506699.48</v>
      </c>
      <c r="D64" s="518">
        <v>2705.91</v>
      </c>
      <c r="E64" s="518">
        <v>2690.57</v>
      </c>
      <c r="F64" s="517">
        <v>217</v>
      </c>
      <c r="G64" s="518">
        <v>589048.81999999995</v>
      </c>
      <c r="H64" s="518">
        <v>2714.51</v>
      </c>
      <c r="I64" s="518">
        <v>2693.02</v>
      </c>
      <c r="J64" s="517">
        <v>20</v>
      </c>
      <c r="K64" s="518">
        <v>54520.03</v>
      </c>
      <c r="L64" s="518">
        <v>2726</v>
      </c>
      <c r="M64" s="518">
        <v>2713.62</v>
      </c>
      <c r="N64" s="517">
        <v>0</v>
      </c>
      <c r="O64" s="518">
        <v>0</v>
      </c>
      <c r="P64" s="516">
        <v>0</v>
      </c>
      <c r="Q64" s="553" t="s">
        <v>250</v>
      </c>
      <c r="R64" s="495"/>
      <c r="S64" s="495"/>
      <c r="T64" s="495"/>
      <c r="U64" s="495"/>
    </row>
    <row r="65" spans="1:21" x14ac:dyDescent="0.25">
      <c r="A65" s="552" t="s">
        <v>281</v>
      </c>
      <c r="B65" s="517">
        <v>1424</v>
      </c>
      <c r="C65" s="518">
        <v>4561544.97</v>
      </c>
      <c r="D65" s="518">
        <v>3203.33</v>
      </c>
      <c r="E65" s="518">
        <v>3187.65</v>
      </c>
      <c r="F65" s="517">
        <v>119</v>
      </c>
      <c r="G65" s="518">
        <v>381799.28</v>
      </c>
      <c r="H65" s="518">
        <v>3208.4</v>
      </c>
      <c r="I65" s="518">
        <v>3205.23</v>
      </c>
      <c r="J65" s="517">
        <v>4</v>
      </c>
      <c r="K65" s="518">
        <v>12456.05</v>
      </c>
      <c r="L65" s="518">
        <v>3114.01</v>
      </c>
      <c r="M65" s="518">
        <v>3094.43</v>
      </c>
      <c r="N65" s="517">
        <v>0</v>
      </c>
      <c r="O65" s="518">
        <v>0</v>
      </c>
      <c r="P65" s="516">
        <v>0</v>
      </c>
      <c r="Q65" s="553" t="s">
        <v>250</v>
      </c>
      <c r="R65" s="495"/>
      <c r="S65" s="495"/>
      <c r="T65" s="495"/>
      <c r="U65" s="495"/>
    </row>
    <row r="66" spans="1:21" x14ac:dyDescent="0.25">
      <c r="A66" s="552" t="s">
        <v>282</v>
      </c>
      <c r="B66" s="517">
        <v>482</v>
      </c>
      <c r="C66" s="518">
        <v>1793575.45</v>
      </c>
      <c r="D66" s="518">
        <v>3721.11</v>
      </c>
      <c r="E66" s="518">
        <v>3707.11</v>
      </c>
      <c r="F66" s="517">
        <v>22</v>
      </c>
      <c r="G66" s="518">
        <v>79711.87</v>
      </c>
      <c r="H66" s="518">
        <v>3623.27</v>
      </c>
      <c r="I66" s="518">
        <v>3564.37</v>
      </c>
      <c r="J66" s="517">
        <v>1</v>
      </c>
      <c r="K66" s="518">
        <v>3563.15</v>
      </c>
      <c r="L66" s="518">
        <v>3563.15</v>
      </c>
      <c r="M66" s="518">
        <v>3563.15</v>
      </c>
      <c r="N66" s="517">
        <v>0</v>
      </c>
      <c r="O66" s="518">
        <v>0</v>
      </c>
      <c r="P66" s="516">
        <v>0</v>
      </c>
      <c r="Q66" s="553" t="s">
        <v>250</v>
      </c>
      <c r="R66" s="495"/>
      <c r="S66" s="495"/>
      <c r="T66" s="495"/>
      <c r="U66" s="495"/>
    </row>
    <row r="67" spans="1:21" ht="15.75" thickBot="1" x14ac:dyDescent="0.3">
      <c r="A67" s="554" t="s">
        <v>283</v>
      </c>
      <c r="B67" s="555">
        <v>323</v>
      </c>
      <c r="C67" s="556">
        <v>1454770.17</v>
      </c>
      <c r="D67" s="556">
        <v>4503.93</v>
      </c>
      <c r="E67" s="556">
        <v>4413.8900000000003</v>
      </c>
      <c r="F67" s="555">
        <v>7</v>
      </c>
      <c r="G67" s="556">
        <v>32562.55</v>
      </c>
      <c r="H67" s="556">
        <v>4651.79</v>
      </c>
      <c r="I67" s="556">
        <v>4482.2</v>
      </c>
      <c r="J67" s="555">
        <v>0</v>
      </c>
      <c r="K67" s="556">
        <v>0</v>
      </c>
      <c r="L67" s="556">
        <v>0</v>
      </c>
      <c r="M67" s="556" t="s">
        <v>250</v>
      </c>
      <c r="N67" s="555">
        <v>0</v>
      </c>
      <c r="O67" s="556">
        <v>0</v>
      </c>
      <c r="P67" s="557">
        <v>0</v>
      </c>
      <c r="Q67" s="558" t="s">
        <v>250</v>
      </c>
      <c r="R67" s="495"/>
      <c r="S67" s="495"/>
      <c r="T67" s="495"/>
      <c r="U67" s="495"/>
    </row>
    <row r="68" spans="1:21" ht="16.5" thickBot="1" x14ac:dyDescent="0.3">
      <c r="A68" s="519" t="s">
        <v>405</v>
      </c>
      <c r="B68" s="520">
        <v>882438</v>
      </c>
      <c r="C68" s="521">
        <v>745468417.13</v>
      </c>
      <c r="D68" s="521">
        <v>844.78</v>
      </c>
      <c r="E68" s="521">
        <v>687.3</v>
      </c>
      <c r="F68" s="520">
        <v>354642</v>
      </c>
      <c r="G68" s="521">
        <v>234616826.24000001</v>
      </c>
      <c r="H68" s="521">
        <v>661.56</v>
      </c>
      <c r="I68" s="521">
        <v>565.83000000000004</v>
      </c>
      <c r="J68" s="520">
        <v>79460</v>
      </c>
      <c r="K68" s="521">
        <v>44169680.289999999</v>
      </c>
      <c r="L68" s="521">
        <v>555.87</v>
      </c>
      <c r="M68" s="521">
        <v>480.21</v>
      </c>
      <c r="N68" s="520">
        <v>8636</v>
      </c>
      <c r="O68" s="521">
        <v>2442952.85</v>
      </c>
      <c r="P68" s="522">
        <v>282.88</v>
      </c>
      <c r="Q68" s="523">
        <v>195.43</v>
      </c>
      <c r="R68" s="495"/>
      <c r="S68" s="495"/>
      <c r="T68" s="495"/>
      <c r="U68" s="495"/>
    </row>
  </sheetData>
  <mergeCells count="18">
    <mergeCell ref="A1:Q1"/>
    <mergeCell ref="A24:Q24"/>
    <mergeCell ref="A47:Q47"/>
    <mergeCell ref="N26:Q26"/>
    <mergeCell ref="J26:M26"/>
    <mergeCell ref="F26:I26"/>
    <mergeCell ref="B26:E26"/>
    <mergeCell ref="A26:A27"/>
    <mergeCell ref="A49:A50"/>
    <mergeCell ref="B49:E49"/>
    <mergeCell ref="F49:I49"/>
    <mergeCell ref="J49:M49"/>
    <mergeCell ref="N49:Q49"/>
    <mergeCell ref="B3:E3"/>
    <mergeCell ref="F3:I3"/>
    <mergeCell ref="J3:M3"/>
    <mergeCell ref="N3:Q3"/>
    <mergeCell ref="A3:A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27"/>
  <sheetViews>
    <sheetView workbookViewId="0">
      <selection activeCell="D2" sqref="D2"/>
    </sheetView>
  </sheetViews>
  <sheetFormatPr defaultRowHeight="15" x14ac:dyDescent="0.25"/>
  <cols>
    <col min="1" max="1" width="5.5703125" style="15" customWidth="1"/>
    <col min="2" max="2" width="20.28515625" style="15" customWidth="1"/>
    <col min="3" max="3" width="32.140625" style="15" customWidth="1"/>
    <col min="4" max="10" width="9.140625" style="15"/>
    <col min="11" max="11" width="9.140625" style="15" customWidth="1"/>
    <col min="12" max="16384" width="9.140625" style="15"/>
  </cols>
  <sheetData>
    <row r="1" spans="1:4" s="8" customFormat="1" ht="18.75" x14ac:dyDescent="0.3">
      <c r="A1" s="737" t="s">
        <v>811</v>
      </c>
      <c r="B1" s="737"/>
      <c r="C1" s="737"/>
    </row>
    <row r="2" spans="1:4" ht="15.75" thickBot="1" x14ac:dyDescent="0.3">
      <c r="B2" s="2"/>
    </row>
    <row r="3" spans="1:4" s="4" customFormat="1" ht="16.5" thickBot="1" x14ac:dyDescent="0.3">
      <c r="A3" s="51" t="s">
        <v>29</v>
      </c>
      <c r="B3" s="21" t="s">
        <v>393</v>
      </c>
      <c r="C3" s="52" t="s">
        <v>0</v>
      </c>
    </row>
    <row r="4" spans="1:4" x14ac:dyDescent="0.25">
      <c r="A4" s="566">
        <v>1</v>
      </c>
      <c r="B4" s="571" t="s">
        <v>30</v>
      </c>
      <c r="C4" s="575">
        <v>28794</v>
      </c>
      <c r="D4" s="561"/>
    </row>
    <row r="5" spans="1:4" x14ac:dyDescent="0.25">
      <c r="A5" s="565">
        <v>2</v>
      </c>
      <c r="B5" s="562" t="s">
        <v>31</v>
      </c>
      <c r="C5" s="570">
        <v>49816</v>
      </c>
      <c r="D5" s="563"/>
    </row>
    <row r="6" spans="1:4" x14ac:dyDescent="0.25">
      <c r="A6" s="565">
        <v>3</v>
      </c>
      <c r="B6" s="568" t="s">
        <v>656</v>
      </c>
      <c r="C6" s="570">
        <v>7921</v>
      </c>
      <c r="D6" s="561"/>
    </row>
    <row r="7" spans="1:4" x14ac:dyDescent="0.25">
      <c r="A7" s="565">
        <v>4</v>
      </c>
      <c r="B7" s="568" t="s">
        <v>657</v>
      </c>
      <c r="C7" s="570">
        <v>9366</v>
      </c>
      <c r="D7" s="561"/>
    </row>
    <row r="8" spans="1:4" x14ac:dyDescent="0.25">
      <c r="A8" s="565">
        <v>5</v>
      </c>
      <c r="B8" s="568" t="s">
        <v>658</v>
      </c>
      <c r="C8" s="570">
        <v>10514</v>
      </c>
      <c r="D8" s="561"/>
    </row>
    <row r="9" spans="1:4" x14ac:dyDescent="0.25">
      <c r="A9" s="565">
        <v>6</v>
      </c>
      <c r="B9" s="568" t="s">
        <v>659</v>
      </c>
      <c r="C9" s="570">
        <v>12039</v>
      </c>
      <c r="D9" s="561"/>
    </row>
    <row r="10" spans="1:4" x14ac:dyDescent="0.25">
      <c r="A10" s="565">
        <v>7</v>
      </c>
      <c r="B10" s="568" t="s">
        <v>660</v>
      </c>
      <c r="C10" s="570">
        <v>15411</v>
      </c>
      <c r="D10" s="561"/>
    </row>
    <row r="11" spans="1:4" x14ac:dyDescent="0.25">
      <c r="A11" s="565">
        <v>8</v>
      </c>
      <c r="B11" s="568" t="s">
        <v>661</v>
      </c>
      <c r="C11" s="570">
        <v>19774</v>
      </c>
      <c r="D11" s="561"/>
    </row>
    <row r="12" spans="1:4" x14ac:dyDescent="0.25">
      <c r="A12" s="565">
        <v>9</v>
      </c>
      <c r="B12" s="568" t="s">
        <v>662</v>
      </c>
      <c r="C12" s="570">
        <v>23134</v>
      </c>
      <c r="D12" s="561"/>
    </row>
    <row r="13" spans="1:4" x14ac:dyDescent="0.25">
      <c r="A13" s="565">
        <v>10</v>
      </c>
      <c r="B13" s="568" t="s">
        <v>663</v>
      </c>
      <c r="C13" s="570">
        <v>26809</v>
      </c>
      <c r="D13" s="561"/>
    </row>
    <row r="14" spans="1:4" x14ac:dyDescent="0.25">
      <c r="A14" s="565">
        <v>11</v>
      </c>
      <c r="B14" s="568" t="s">
        <v>664</v>
      </c>
      <c r="C14" s="570">
        <v>28536</v>
      </c>
      <c r="D14" s="561"/>
    </row>
    <row r="15" spans="1:4" x14ac:dyDescent="0.25">
      <c r="A15" s="565">
        <v>12</v>
      </c>
      <c r="B15" s="568" t="s">
        <v>665</v>
      </c>
      <c r="C15" s="570">
        <v>34415</v>
      </c>
      <c r="D15" s="561"/>
    </row>
    <row r="16" spans="1:4" x14ac:dyDescent="0.25">
      <c r="A16" s="565">
        <v>13</v>
      </c>
      <c r="B16" s="568" t="s">
        <v>666</v>
      </c>
      <c r="C16" s="570">
        <v>40592</v>
      </c>
      <c r="D16" s="561"/>
    </row>
    <row r="17" spans="1:4" x14ac:dyDescent="0.25">
      <c r="A17" s="565">
        <v>14</v>
      </c>
      <c r="B17" s="568" t="s">
        <v>667</v>
      </c>
      <c r="C17" s="570">
        <v>45145</v>
      </c>
      <c r="D17" s="508"/>
    </row>
    <row r="18" spans="1:4" x14ac:dyDescent="0.25">
      <c r="A18" s="565">
        <v>15</v>
      </c>
      <c r="B18" s="568" t="s">
        <v>668</v>
      </c>
      <c r="C18" s="570">
        <v>57401</v>
      </c>
      <c r="D18" s="508"/>
    </row>
    <row r="19" spans="1:4" x14ac:dyDescent="0.25">
      <c r="A19" s="565">
        <v>16</v>
      </c>
      <c r="B19" s="568" t="s">
        <v>669</v>
      </c>
      <c r="C19" s="570">
        <v>64855</v>
      </c>
      <c r="D19" s="508"/>
    </row>
    <row r="20" spans="1:4" x14ac:dyDescent="0.25">
      <c r="A20" s="565">
        <v>17</v>
      </c>
      <c r="B20" s="568" t="s">
        <v>670</v>
      </c>
      <c r="C20" s="570">
        <v>68676</v>
      </c>
      <c r="D20" s="508"/>
    </row>
    <row r="21" spans="1:4" x14ac:dyDescent="0.25">
      <c r="A21" s="565">
        <v>18</v>
      </c>
      <c r="B21" s="568" t="s">
        <v>671</v>
      </c>
      <c r="C21" s="570">
        <v>70095</v>
      </c>
      <c r="D21" s="508"/>
    </row>
    <row r="22" spans="1:4" x14ac:dyDescent="0.25">
      <c r="A22" s="565">
        <v>19</v>
      </c>
      <c r="B22" s="568" t="s">
        <v>672</v>
      </c>
      <c r="C22" s="570">
        <v>68697</v>
      </c>
      <c r="D22" s="508"/>
    </row>
    <row r="23" spans="1:4" x14ac:dyDescent="0.25">
      <c r="A23" s="565">
        <v>20</v>
      </c>
      <c r="B23" s="568" t="s">
        <v>673</v>
      </c>
      <c r="C23" s="570">
        <v>79428</v>
      </c>
      <c r="D23" s="508"/>
    </row>
    <row r="24" spans="1:4" x14ac:dyDescent="0.25">
      <c r="A24" s="565">
        <v>21</v>
      </c>
      <c r="B24" s="568" t="s">
        <v>674</v>
      </c>
      <c r="C24" s="570">
        <v>90572</v>
      </c>
      <c r="D24" s="508"/>
    </row>
    <row r="25" spans="1:4" x14ac:dyDescent="0.25">
      <c r="A25" s="565">
        <v>22</v>
      </c>
      <c r="B25" s="562" t="s">
        <v>675</v>
      </c>
      <c r="C25" s="570">
        <v>1646599</v>
      </c>
      <c r="D25" s="508"/>
    </row>
    <row r="26" spans="1:4" ht="15.75" thickBot="1" x14ac:dyDescent="0.3">
      <c r="A26" s="567">
        <v>23</v>
      </c>
      <c r="B26" s="569" t="s">
        <v>32</v>
      </c>
      <c r="C26" s="576">
        <v>82</v>
      </c>
      <c r="D26" s="508"/>
    </row>
    <row r="27" spans="1:4" ht="16.5" thickBot="1" x14ac:dyDescent="0.3">
      <c r="A27" s="572"/>
      <c r="B27" s="573" t="s">
        <v>5</v>
      </c>
      <c r="C27" s="574">
        <v>2498671</v>
      </c>
      <c r="D27" s="508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Y56"/>
  <sheetViews>
    <sheetView zoomScale="90" zoomScaleNormal="90" workbookViewId="0">
      <selection activeCell="P32" sqref="P32"/>
    </sheetView>
  </sheetViews>
  <sheetFormatPr defaultRowHeight="15" x14ac:dyDescent="0.25"/>
  <cols>
    <col min="1" max="1" width="4.42578125" style="15" customWidth="1"/>
    <col min="2" max="2" width="15.140625" style="15" customWidth="1"/>
    <col min="3" max="3" width="10.28515625" style="14" customWidth="1"/>
    <col min="4" max="4" width="18.7109375" style="1" customWidth="1"/>
    <col min="5" max="5" width="8" style="1" bestFit="1" customWidth="1"/>
    <col min="6" max="6" width="10.140625" style="14" bestFit="1" customWidth="1"/>
    <col min="7" max="7" width="9.140625" style="1" customWidth="1"/>
    <col min="8" max="8" width="17" style="1" customWidth="1"/>
    <col min="9" max="9" width="7.85546875" style="1" bestFit="1" customWidth="1"/>
    <col min="10" max="10" width="10.5703125" style="14" customWidth="1"/>
    <col min="11" max="11" width="9.42578125" style="1" customWidth="1"/>
    <col min="12" max="12" width="17.28515625" style="1" bestFit="1" customWidth="1"/>
    <col min="13" max="13" width="8" style="1" bestFit="1" customWidth="1"/>
    <col min="14" max="14" width="9.5703125" style="14" customWidth="1"/>
    <col min="15" max="15" width="9.42578125" style="1" customWidth="1"/>
    <col min="16" max="16" width="14.85546875" style="1" bestFit="1" customWidth="1"/>
    <col min="17" max="17" width="7.85546875" style="1" bestFit="1" customWidth="1"/>
    <col min="18" max="18" width="10.28515625" style="14" customWidth="1"/>
    <col min="19" max="19" width="9.85546875" style="1" customWidth="1"/>
    <col min="20" max="20" width="19" style="1" bestFit="1" customWidth="1"/>
    <col min="21" max="21" width="10.7109375" style="1" bestFit="1" customWidth="1"/>
    <col min="22" max="22" width="10.140625" style="15" bestFit="1" customWidth="1"/>
    <col min="23" max="23" width="9.85546875" style="15" customWidth="1"/>
    <col min="24" max="24" width="9.140625" style="15"/>
    <col min="25" max="25" width="10.140625" style="15" bestFit="1" customWidth="1"/>
    <col min="26" max="16384" width="9.140625" style="15"/>
  </cols>
  <sheetData>
    <row r="1" spans="1:25" s="8" customFormat="1" ht="18.75" x14ac:dyDescent="0.3">
      <c r="A1" s="737" t="s">
        <v>812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  <c r="P1" s="737"/>
      <c r="Q1" s="737"/>
      <c r="R1" s="737"/>
      <c r="S1" s="737"/>
      <c r="T1" s="737"/>
      <c r="U1" s="737"/>
      <c r="V1" s="737"/>
      <c r="W1" s="737"/>
    </row>
    <row r="2" spans="1:25" ht="15.75" customHeight="1" thickBot="1" x14ac:dyDescent="0.3">
      <c r="C2" s="2"/>
    </row>
    <row r="3" spans="1:25" ht="15.75" x14ac:dyDescent="0.25">
      <c r="A3" s="740" t="s">
        <v>29</v>
      </c>
      <c r="B3" s="742" t="s">
        <v>40</v>
      </c>
      <c r="C3" s="744" t="s">
        <v>43</v>
      </c>
      <c r="D3" s="745"/>
      <c r="E3" s="745"/>
      <c r="F3" s="746"/>
      <c r="G3" s="744" t="s">
        <v>44</v>
      </c>
      <c r="H3" s="745"/>
      <c r="I3" s="745"/>
      <c r="J3" s="746"/>
      <c r="K3" s="744" t="s">
        <v>45</v>
      </c>
      <c r="L3" s="745"/>
      <c r="M3" s="745"/>
      <c r="N3" s="746"/>
      <c r="O3" s="744" t="s">
        <v>46</v>
      </c>
      <c r="P3" s="745"/>
      <c r="Q3" s="745"/>
      <c r="R3" s="746"/>
      <c r="S3" s="744" t="s">
        <v>42</v>
      </c>
      <c r="T3" s="745"/>
      <c r="U3" s="745"/>
      <c r="V3" s="745"/>
      <c r="W3" s="746"/>
      <c r="X3" s="561"/>
      <c r="Y3" s="561"/>
    </row>
    <row r="4" spans="1:25" ht="16.5" thickBot="1" x14ac:dyDescent="0.3">
      <c r="A4" s="741"/>
      <c r="B4" s="743"/>
      <c r="C4" s="595" t="s">
        <v>0</v>
      </c>
      <c r="D4" s="596" t="s">
        <v>41</v>
      </c>
      <c r="E4" s="597" t="s">
        <v>13</v>
      </c>
      <c r="F4" s="598" t="s">
        <v>251</v>
      </c>
      <c r="G4" s="595" t="s">
        <v>0</v>
      </c>
      <c r="H4" s="596" t="s">
        <v>41</v>
      </c>
      <c r="I4" s="597" t="s">
        <v>13</v>
      </c>
      <c r="J4" s="598" t="s">
        <v>251</v>
      </c>
      <c r="K4" s="595" t="s">
        <v>0</v>
      </c>
      <c r="L4" s="596" t="s">
        <v>41</v>
      </c>
      <c r="M4" s="597" t="s">
        <v>13</v>
      </c>
      <c r="N4" s="598" t="s">
        <v>251</v>
      </c>
      <c r="O4" s="595" t="s">
        <v>0</v>
      </c>
      <c r="P4" s="596" t="s">
        <v>41</v>
      </c>
      <c r="Q4" s="597" t="s">
        <v>13</v>
      </c>
      <c r="R4" s="598" t="s">
        <v>251</v>
      </c>
      <c r="S4" s="595" t="s">
        <v>0</v>
      </c>
      <c r="T4" s="596" t="s">
        <v>41</v>
      </c>
      <c r="U4" s="597" t="s">
        <v>13</v>
      </c>
      <c r="V4" s="598" t="s">
        <v>251</v>
      </c>
      <c r="W4" s="597" t="s">
        <v>297</v>
      </c>
      <c r="X4" s="561"/>
      <c r="Y4" s="561"/>
    </row>
    <row r="5" spans="1:25" x14ac:dyDescent="0.25">
      <c r="A5" s="580">
        <v>1</v>
      </c>
      <c r="B5" s="599" t="s">
        <v>30</v>
      </c>
      <c r="C5" s="599">
        <v>0</v>
      </c>
      <c r="D5" s="599">
        <v>0</v>
      </c>
      <c r="E5" s="599">
        <v>0</v>
      </c>
      <c r="F5" s="600" t="s">
        <v>250</v>
      </c>
      <c r="G5" s="601">
        <v>26185</v>
      </c>
      <c r="H5" s="602">
        <v>8420795.1300000008</v>
      </c>
      <c r="I5" s="599">
        <v>321.58999999999997</v>
      </c>
      <c r="J5" s="600">
        <v>290.05</v>
      </c>
      <c r="K5" s="601">
        <v>2106</v>
      </c>
      <c r="L5" s="602">
        <v>1577513.97</v>
      </c>
      <c r="M5" s="599">
        <v>749.06</v>
      </c>
      <c r="N5" s="600">
        <v>783.3</v>
      </c>
      <c r="O5" s="601">
        <v>503</v>
      </c>
      <c r="P5" s="602">
        <v>394923.8</v>
      </c>
      <c r="Q5" s="599">
        <v>785.14</v>
      </c>
      <c r="R5" s="600">
        <v>783.3</v>
      </c>
      <c r="S5" s="601">
        <v>28794</v>
      </c>
      <c r="T5" s="602">
        <v>10393232.9</v>
      </c>
      <c r="U5" s="602">
        <v>360.95</v>
      </c>
      <c r="V5" s="600">
        <v>326.83999999999997</v>
      </c>
      <c r="W5" s="582">
        <v>1.1499999999999999</v>
      </c>
      <c r="X5" s="561"/>
      <c r="Y5" s="561"/>
    </row>
    <row r="6" spans="1:25" x14ac:dyDescent="0.25">
      <c r="A6" s="579">
        <v>2</v>
      </c>
      <c r="B6" s="587" t="s">
        <v>31</v>
      </c>
      <c r="C6" s="589">
        <v>5773</v>
      </c>
      <c r="D6" s="590">
        <v>6960192.0700000003</v>
      </c>
      <c r="E6" s="587">
        <v>1205.6500000000001</v>
      </c>
      <c r="F6" s="588">
        <v>1270.92</v>
      </c>
      <c r="G6" s="589">
        <v>20118</v>
      </c>
      <c r="H6" s="590">
        <v>9506944.4000000004</v>
      </c>
      <c r="I6" s="587">
        <v>472.56</v>
      </c>
      <c r="J6" s="588">
        <v>402.39</v>
      </c>
      <c r="K6" s="589">
        <v>22813</v>
      </c>
      <c r="L6" s="590">
        <v>14050788.01</v>
      </c>
      <c r="M6" s="587">
        <v>615.91</v>
      </c>
      <c r="N6" s="588">
        <v>515.86</v>
      </c>
      <c r="O6" s="589">
        <v>1112</v>
      </c>
      <c r="P6" s="590">
        <v>864180.28</v>
      </c>
      <c r="Q6" s="587">
        <v>777.14</v>
      </c>
      <c r="R6" s="588">
        <v>783.3</v>
      </c>
      <c r="S6" s="589">
        <v>49816</v>
      </c>
      <c r="T6" s="590">
        <v>31382104.760000002</v>
      </c>
      <c r="U6" s="590">
        <v>629.96</v>
      </c>
      <c r="V6" s="588">
        <v>520.53</v>
      </c>
      <c r="W6" s="583">
        <v>1.99</v>
      </c>
      <c r="X6" s="561"/>
      <c r="Y6" s="561"/>
    </row>
    <row r="7" spans="1:25" x14ac:dyDescent="0.25">
      <c r="A7" s="579">
        <v>3</v>
      </c>
      <c r="B7" s="587" t="s">
        <v>33</v>
      </c>
      <c r="C7" s="589">
        <v>22534</v>
      </c>
      <c r="D7" s="590">
        <v>27754497.829999998</v>
      </c>
      <c r="E7" s="587">
        <v>1231.67</v>
      </c>
      <c r="F7" s="588">
        <v>1303.8</v>
      </c>
      <c r="G7" s="589">
        <v>16722</v>
      </c>
      <c r="H7" s="590">
        <v>8971612.8100000005</v>
      </c>
      <c r="I7" s="587">
        <v>536.52</v>
      </c>
      <c r="J7" s="588">
        <v>480.41</v>
      </c>
      <c r="K7" s="589">
        <v>15777</v>
      </c>
      <c r="L7" s="590">
        <v>10151853.76</v>
      </c>
      <c r="M7" s="587">
        <v>643.46</v>
      </c>
      <c r="N7" s="588">
        <v>544.35</v>
      </c>
      <c r="O7" s="589">
        <v>218</v>
      </c>
      <c r="P7" s="590">
        <v>166065.65</v>
      </c>
      <c r="Q7" s="587">
        <v>761.77</v>
      </c>
      <c r="R7" s="588">
        <v>783.3</v>
      </c>
      <c r="S7" s="589">
        <v>55251</v>
      </c>
      <c r="T7" s="590">
        <v>47044030.049999997</v>
      </c>
      <c r="U7" s="590">
        <v>851.46</v>
      </c>
      <c r="V7" s="588">
        <v>761.53</v>
      </c>
      <c r="W7" s="583">
        <v>2.21</v>
      </c>
      <c r="X7" s="561"/>
      <c r="Y7" s="561"/>
    </row>
    <row r="8" spans="1:25" x14ac:dyDescent="0.25">
      <c r="A8" s="579">
        <v>4</v>
      </c>
      <c r="B8" s="587" t="s">
        <v>34</v>
      </c>
      <c r="C8" s="589">
        <v>85286</v>
      </c>
      <c r="D8" s="590">
        <v>101600169.70999999</v>
      </c>
      <c r="E8" s="587">
        <v>1191.29</v>
      </c>
      <c r="F8" s="588">
        <v>1201.8600000000001</v>
      </c>
      <c r="G8" s="589">
        <v>24802</v>
      </c>
      <c r="H8" s="590">
        <v>14970059.029999999</v>
      </c>
      <c r="I8" s="587">
        <v>603.58000000000004</v>
      </c>
      <c r="J8" s="588">
        <v>544.74</v>
      </c>
      <c r="K8" s="589">
        <v>22408</v>
      </c>
      <c r="L8" s="590">
        <v>15005874.109999999</v>
      </c>
      <c r="M8" s="587">
        <v>669.67</v>
      </c>
      <c r="N8" s="588">
        <v>565.72</v>
      </c>
      <c r="O8" s="589">
        <v>172</v>
      </c>
      <c r="P8" s="590">
        <v>130858.42</v>
      </c>
      <c r="Q8" s="587">
        <v>760.8</v>
      </c>
      <c r="R8" s="588">
        <v>783.3</v>
      </c>
      <c r="S8" s="589">
        <v>132668</v>
      </c>
      <c r="T8" s="590">
        <v>131706961.27</v>
      </c>
      <c r="U8" s="590">
        <v>992.76</v>
      </c>
      <c r="V8" s="588">
        <v>960.26</v>
      </c>
      <c r="W8" s="583">
        <v>5.31</v>
      </c>
      <c r="X8" s="561"/>
      <c r="Y8" s="561"/>
    </row>
    <row r="9" spans="1:25" x14ac:dyDescent="0.25">
      <c r="A9" s="579">
        <v>5</v>
      </c>
      <c r="B9" s="587" t="s">
        <v>35</v>
      </c>
      <c r="C9" s="589">
        <v>211514</v>
      </c>
      <c r="D9" s="590">
        <v>256925706.19999999</v>
      </c>
      <c r="E9" s="587">
        <v>1214.7</v>
      </c>
      <c r="F9" s="588">
        <v>1265.8800000000001</v>
      </c>
      <c r="G9" s="589">
        <v>34999</v>
      </c>
      <c r="H9" s="590">
        <v>22621210.09</v>
      </c>
      <c r="I9" s="587">
        <v>646.34</v>
      </c>
      <c r="J9" s="588">
        <v>576.28</v>
      </c>
      <c r="K9" s="589">
        <v>30047</v>
      </c>
      <c r="L9" s="590">
        <v>20462531.710000001</v>
      </c>
      <c r="M9" s="587">
        <v>681.02</v>
      </c>
      <c r="N9" s="588">
        <v>572.28</v>
      </c>
      <c r="O9" s="589">
        <v>109</v>
      </c>
      <c r="P9" s="590">
        <v>83891.5</v>
      </c>
      <c r="Q9" s="587">
        <v>769.65</v>
      </c>
      <c r="R9" s="588">
        <v>783.3</v>
      </c>
      <c r="S9" s="589">
        <v>276669</v>
      </c>
      <c r="T9" s="590">
        <v>300093339.5</v>
      </c>
      <c r="U9" s="590">
        <v>1084.67</v>
      </c>
      <c r="V9" s="588">
        <v>1071.54</v>
      </c>
      <c r="W9" s="583">
        <v>11.07</v>
      </c>
      <c r="X9" s="561"/>
      <c r="Y9" s="561"/>
    </row>
    <row r="10" spans="1:25" x14ac:dyDescent="0.25">
      <c r="A10" s="579">
        <v>6</v>
      </c>
      <c r="B10" s="587" t="s">
        <v>36</v>
      </c>
      <c r="C10" s="589">
        <v>330823</v>
      </c>
      <c r="D10" s="590">
        <v>381435374.31</v>
      </c>
      <c r="E10" s="587">
        <v>1152.99</v>
      </c>
      <c r="F10" s="588">
        <v>1201.46</v>
      </c>
      <c r="G10" s="589">
        <v>37015</v>
      </c>
      <c r="H10" s="590">
        <v>25573535.98</v>
      </c>
      <c r="I10" s="587">
        <v>690.9</v>
      </c>
      <c r="J10" s="588">
        <v>600.93000000000006</v>
      </c>
      <c r="K10" s="589">
        <v>30024</v>
      </c>
      <c r="L10" s="590">
        <v>19867210.75</v>
      </c>
      <c r="M10" s="587">
        <v>661.71</v>
      </c>
      <c r="N10" s="588">
        <v>558.81000000000006</v>
      </c>
      <c r="O10" s="589">
        <v>3011</v>
      </c>
      <c r="P10" s="590">
        <v>863922.71</v>
      </c>
      <c r="Q10" s="587">
        <v>286.92</v>
      </c>
      <c r="R10" s="588">
        <v>360</v>
      </c>
      <c r="S10" s="589">
        <v>400873</v>
      </c>
      <c r="T10" s="590">
        <v>427740043.75</v>
      </c>
      <c r="U10" s="590">
        <v>1067.02</v>
      </c>
      <c r="V10" s="588">
        <v>1028.3800000000001</v>
      </c>
      <c r="W10" s="583">
        <v>16.04</v>
      </c>
      <c r="X10" s="561"/>
      <c r="Y10" s="561"/>
    </row>
    <row r="11" spans="1:25" x14ac:dyDescent="0.25">
      <c r="A11" s="579">
        <v>7</v>
      </c>
      <c r="B11" s="587" t="s">
        <v>37</v>
      </c>
      <c r="C11" s="589">
        <v>391556</v>
      </c>
      <c r="D11" s="590">
        <v>398550168.80000001</v>
      </c>
      <c r="E11" s="587">
        <v>1017.86</v>
      </c>
      <c r="F11" s="588">
        <v>939.96</v>
      </c>
      <c r="G11" s="589">
        <v>45062</v>
      </c>
      <c r="H11" s="590">
        <v>32736255.300000001</v>
      </c>
      <c r="I11" s="587">
        <v>726.47</v>
      </c>
      <c r="J11" s="588">
        <v>620.54</v>
      </c>
      <c r="K11" s="589">
        <v>27669</v>
      </c>
      <c r="L11" s="590">
        <v>17515301.690000001</v>
      </c>
      <c r="M11" s="587">
        <v>633.03</v>
      </c>
      <c r="N11" s="588">
        <v>540.49</v>
      </c>
      <c r="O11" s="589">
        <v>4682</v>
      </c>
      <c r="P11" s="590">
        <v>1152696.94</v>
      </c>
      <c r="Q11" s="587">
        <v>246.2</v>
      </c>
      <c r="R11" s="588">
        <v>246.86</v>
      </c>
      <c r="S11" s="589">
        <v>468969</v>
      </c>
      <c r="T11" s="590">
        <v>449954422.73000002</v>
      </c>
      <c r="U11" s="590">
        <v>959.45</v>
      </c>
      <c r="V11" s="588">
        <v>840</v>
      </c>
      <c r="W11" s="583">
        <v>18.77</v>
      </c>
      <c r="X11" s="561"/>
      <c r="Y11" s="561"/>
    </row>
    <row r="12" spans="1:25" x14ac:dyDescent="0.25">
      <c r="A12" s="579">
        <v>8</v>
      </c>
      <c r="B12" s="587" t="s">
        <v>38</v>
      </c>
      <c r="C12" s="589">
        <v>299218</v>
      </c>
      <c r="D12" s="590">
        <v>271525878.82999998</v>
      </c>
      <c r="E12" s="587">
        <v>907.45</v>
      </c>
      <c r="F12" s="588">
        <v>753.77</v>
      </c>
      <c r="G12" s="589">
        <v>45531</v>
      </c>
      <c r="H12" s="590">
        <v>32435463.039999999</v>
      </c>
      <c r="I12" s="587">
        <v>712.38</v>
      </c>
      <c r="J12" s="588">
        <v>596.72</v>
      </c>
      <c r="K12" s="589">
        <v>21179</v>
      </c>
      <c r="L12" s="590">
        <v>12559393.890000001</v>
      </c>
      <c r="M12" s="587">
        <v>593.01</v>
      </c>
      <c r="N12" s="588">
        <v>514.25</v>
      </c>
      <c r="O12" s="589">
        <v>1890</v>
      </c>
      <c r="P12" s="590">
        <v>299354.86</v>
      </c>
      <c r="Q12" s="587">
        <v>158.38999999999999</v>
      </c>
      <c r="R12" s="588">
        <v>119.88</v>
      </c>
      <c r="S12" s="589">
        <v>367818</v>
      </c>
      <c r="T12" s="590">
        <v>316820090.62</v>
      </c>
      <c r="U12" s="590">
        <v>861.35</v>
      </c>
      <c r="V12" s="588">
        <v>705.02</v>
      </c>
      <c r="W12" s="583">
        <v>14.72</v>
      </c>
      <c r="X12" s="561"/>
      <c r="Y12" s="561"/>
    </row>
    <row r="13" spans="1:25" x14ac:dyDescent="0.25">
      <c r="A13" s="579">
        <v>9</v>
      </c>
      <c r="B13" s="587" t="s">
        <v>39</v>
      </c>
      <c r="C13" s="589">
        <v>283932</v>
      </c>
      <c r="D13" s="590">
        <v>236902725.91</v>
      </c>
      <c r="E13" s="587">
        <v>834.36</v>
      </c>
      <c r="F13" s="588">
        <v>654.64</v>
      </c>
      <c r="G13" s="589">
        <v>56534</v>
      </c>
      <c r="H13" s="590">
        <v>39723108.960000001</v>
      </c>
      <c r="I13" s="587">
        <v>702.64</v>
      </c>
      <c r="J13" s="588">
        <v>581.96</v>
      </c>
      <c r="K13" s="589">
        <v>17917</v>
      </c>
      <c r="L13" s="590">
        <v>10143513.800000001</v>
      </c>
      <c r="M13" s="587">
        <v>566.14</v>
      </c>
      <c r="N13" s="588">
        <v>484.45</v>
      </c>
      <c r="O13" s="589">
        <v>1581</v>
      </c>
      <c r="P13" s="590">
        <v>218389.96</v>
      </c>
      <c r="Q13" s="587">
        <v>138.13</v>
      </c>
      <c r="R13" s="588">
        <v>114.58</v>
      </c>
      <c r="S13" s="589">
        <v>359964</v>
      </c>
      <c r="T13" s="590">
        <v>286987738.63</v>
      </c>
      <c r="U13" s="590">
        <v>797.27</v>
      </c>
      <c r="V13" s="588">
        <v>630.83000000000004</v>
      </c>
      <c r="W13" s="583">
        <v>14.41</v>
      </c>
      <c r="X13" s="561"/>
      <c r="Y13" s="561"/>
    </row>
    <row r="14" spans="1:25" x14ac:dyDescent="0.25">
      <c r="A14" s="579">
        <v>10</v>
      </c>
      <c r="B14" s="587" t="s">
        <v>47</v>
      </c>
      <c r="C14" s="589">
        <v>183643</v>
      </c>
      <c r="D14" s="590">
        <v>140807004.91999999</v>
      </c>
      <c r="E14" s="587">
        <v>766.74</v>
      </c>
      <c r="F14" s="588">
        <v>569.57000000000005</v>
      </c>
      <c r="G14" s="589">
        <v>47388</v>
      </c>
      <c r="H14" s="590">
        <v>32950830.940000001</v>
      </c>
      <c r="I14" s="587">
        <v>695.34</v>
      </c>
      <c r="J14" s="588">
        <v>571.25</v>
      </c>
      <c r="K14" s="589">
        <v>10299</v>
      </c>
      <c r="L14" s="590">
        <v>5823837.4299999997</v>
      </c>
      <c r="M14" s="587">
        <v>565.48</v>
      </c>
      <c r="N14" s="588">
        <v>447.95</v>
      </c>
      <c r="O14" s="589">
        <v>858</v>
      </c>
      <c r="P14" s="590">
        <v>121619.66</v>
      </c>
      <c r="Q14" s="587">
        <v>141.75</v>
      </c>
      <c r="R14" s="588">
        <v>116.07</v>
      </c>
      <c r="S14" s="589">
        <v>242188</v>
      </c>
      <c r="T14" s="590">
        <v>179703292.94999999</v>
      </c>
      <c r="U14" s="590">
        <v>742</v>
      </c>
      <c r="V14" s="588">
        <v>557.99</v>
      </c>
      <c r="W14" s="583">
        <v>9.69</v>
      </c>
      <c r="X14" s="561"/>
      <c r="Y14" s="561"/>
    </row>
    <row r="15" spans="1:25" x14ac:dyDescent="0.25">
      <c r="A15" s="579">
        <v>11</v>
      </c>
      <c r="B15" s="587" t="s">
        <v>48</v>
      </c>
      <c r="C15" s="589">
        <v>67956</v>
      </c>
      <c r="D15" s="590">
        <v>49171702.130000003</v>
      </c>
      <c r="E15" s="587">
        <v>723.58</v>
      </c>
      <c r="F15" s="588">
        <v>490.52</v>
      </c>
      <c r="G15" s="589">
        <v>23461</v>
      </c>
      <c r="H15" s="590">
        <v>16330405.279999999</v>
      </c>
      <c r="I15" s="587">
        <v>696.07</v>
      </c>
      <c r="J15" s="588">
        <v>558.65</v>
      </c>
      <c r="K15" s="589">
        <v>4021</v>
      </c>
      <c r="L15" s="590">
        <v>2250666.37</v>
      </c>
      <c r="M15" s="587">
        <v>559.73</v>
      </c>
      <c r="N15" s="588">
        <v>426.76</v>
      </c>
      <c r="O15" s="589">
        <v>240</v>
      </c>
      <c r="P15" s="590">
        <v>34084.65</v>
      </c>
      <c r="Q15" s="587">
        <v>142.02000000000001</v>
      </c>
      <c r="R15" s="588">
        <v>125.31</v>
      </c>
      <c r="S15" s="589">
        <v>95678</v>
      </c>
      <c r="T15" s="590">
        <v>67786858.430000007</v>
      </c>
      <c r="U15" s="590">
        <v>708.49</v>
      </c>
      <c r="V15" s="588">
        <v>526.41999999999996</v>
      </c>
      <c r="W15" s="583">
        <v>3.83</v>
      </c>
      <c r="X15" s="561"/>
      <c r="Y15" s="561"/>
    </row>
    <row r="16" spans="1:25" x14ac:dyDescent="0.25">
      <c r="A16" s="579">
        <v>12</v>
      </c>
      <c r="B16" s="587" t="s">
        <v>49</v>
      </c>
      <c r="C16" s="589">
        <v>12786</v>
      </c>
      <c r="D16" s="590">
        <v>9021627.6799999997</v>
      </c>
      <c r="E16" s="587">
        <v>705.59</v>
      </c>
      <c r="F16" s="588">
        <v>443.21</v>
      </c>
      <c r="G16" s="589">
        <v>5826</v>
      </c>
      <c r="H16" s="590">
        <v>3956793.09</v>
      </c>
      <c r="I16" s="587">
        <v>679.16</v>
      </c>
      <c r="J16" s="588">
        <v>527.54</v>
      </c>
      <c r="K16" s="589">
        <v>1251</v>
      </c>
      <c r="L16" s="590">
        <v>662637.07999999996</v>
      </c>
      <c r="M16" s="587">
        <v>529.69000000000005</v>
      </c>
      <c r="N16" s="588">
        <v>426.51</v>
      </c>
      <c r="O16" s="589">
        <v>38</v>
      </c>
      <c r="P16" s="590">
        <v>6458.28</v>
      </c>
      <c r="Q16" s="587">
        <v>169.95</v>
      </c>
      <c r="R16" s="588">
        <v>140.22999999999999</v>
      </c>
      <c r="S16" s="589">
        <v>19901</v>
      </c>
      <c r="T16" s="590">
        <v>13647516.130000001</v>
      </c>
      <c r="U16" s="590">
        <v>685.77</v>
      </c>
      <c r="V16" s="588">
        <v>481.73</v>
      </c>
      <c r="W16" s="583">
        <v>0.8</v>
      </c>
      <c r="X16" s="561"/>
      <c r="Y16" s="561"/>
    </row>
    <row r="17" spans="1:25" ht="15.75" thickBot="1" x14ac:dyDescent="0.3">
      <c r="A17" s="581">
        <v>13</v>
      </c>
      <c r="B17" s="603" t="s">
        <v>32</v>
      </c>
      <c r="C17" s="604">
        <v>81</v>
      </c>
      <c r="D17" s="605">
        <v>56224.69</v>
      </c>
      <c r="E17" s="603">
        <v>694.13</v>
      </c>
      <c r="F17" s="606">
        <v>501.62</v>
      </c>
      <c r="G17" s="604">
        <v>1</v>
      </c>
      <c r="H17" s="605">
        <v>663.31</v>
      </c>
      <c r="I17" s="603">
        <v>663.31</v>
      </c>
      <c r="J17" s="606">
        <v>663.31</v>
      </c>
      <c r="K17" s="604">
        <v>0</v>
      </c>
      <c r="L17" s="605">
        <v>0</v>
      </c>
      <c r="M17" s="603">
        <v>0</v>
      </c>
      <c r="N17" s="606" t="s">
        <v>250</v>
      </c>
      <c r="O17" s="604">
        <v>0</v>
      </c>
      <c r="P17" s="605">
        <v>0</v>
      </c>
      <c r="Q17" s="603">
        <v>0</v>
      </c>
      <c r="R17" s="606" t="s">
        <v>250</v>
      </c>
      <c r="S17" s="604">
        <v>82</v>
      </c>
      <c r="T17" s="605">
        <v>56888</v>
      </c>
      <c r="U17" s="605">
        <v>693.76</v>
      </c>
      <c r="V17" s="606">
        <v>517.30999999999995</v>
      </c>
      <c r="W17" s="584">
        <v>0</v>
      </c>
      <c r="X17" s="577"/>
      <c r="Y17" s="577"/>
    </row>
    <row r="18" spans="1:25" ht="16.5" thickBot="1" x14ac:dyDescent="0.3">
      <c r="A18" s="585"/>
      <c r="B18" s="591" t="s">
        <v>405</v>
      </c>
      <c r="C18" s="592">
        <v>1895102</v>
      </c>
      <c r="D18" s="593">
        <v>1880711273.0799999</v>
      </c>
      <c r="E18" s="591">
        <v>992.41</v>
      </c>
      <c r="F18" s="594">
        <v>902.67</v>
      </c>
      <c r="G18" s="592">
        <v>383644</v>
      </c>
      <c r="H18" s="593">
        <v>248197677.36000001</v>
      </c>
      <c r="I18" s="591">
        <v>646.95000000000005</v>
      </c>
      <c r="J18" s="594">
        <v>554.62</v>
      </c>
      <c r="K18" s="592">
        <v>205511</v>
      </c>
      <c r="L18" s="593">
        <v>130071122.56999999</v>
      </c>
      <c r="M18" s="591">
        <v>632.91999999999996</v>
      </c>
      <c r="N18" s="594">
        <v>534.19000000000005</v>
      </c>
      <c r="O18" s="592">
        <v>14414</v>
      </c>
      <c r="P18" s="593">
        <v>4336446.71</v>
      </c>
      <c r="Q18" s="591">
        <v>300.85000000000002</v>
      </c>
      <c r="R18" s="594">
        <v>216</v>
      </c>
      <c r="S18" s="592">
        <v>2498671</v>
      </c>
      <c r="T18" s="593">
        <v>2263316519.7199998</v>
      </c>
      <c r="U18" s="593">
        <v>905.81</v>
      </c>
      <c r="V18" s="591">
        <v>773.08</v>
      </c>
      <c r="W18" s="586">
        <v>100</v>
      </c>
      <c r="X18" s="578"/>
      <c r="Y18" s="607"/>
    </row>
    <row r="19" spans="1:25" x14ac:dyDescent="0.25">
      <c r="A19" s="561"/>
      <c r="B19" s="561"/>
      <c r="C19" s="563"/>
      <c r="D19" s="564"/>
      <c r="E19" s="564"/>
      <c r="F19" s="563"/>
      <c r="G19" s="564"/>
      <c r="H19" s="564"/>
      <c r="I19" s="564"/>
      <c r="J19" s="563"/>
      <c r="K19" s="564"/>
      <c r="L19" s="564"/>
      <c r="M19" s="564"/>
      <c r="N19" s="563"/>
      <c r="O19" s="564"/>
      <c r="P19" s="564"/>
      <c r="Q19" s="564"/>
      <c r="R19" s="563"/>
      <c r="S19" s="564"/>
      <c r="T19" s="564"/>
      <c r="U19" s="564"/>
      <c r="V19" s="561"/>
      <c r="W19" s="561"/>
      <c r="X19" s="561"/>
      <c r="Y19" s="561"/>
    </row>
    <row r="20" spans="1:25" ht="15.75" x14ac:dyDescent="0.25">
      <c r="A20" s="739" t="s">
        <v>813</v>
      </c>
      <c r="B20" s="739"/>
      <c r="C20" s="739"/>
      <c r="D20" s="739"/>
      <c r="E20" s="739"/>
      <c r="F20" s="739"/>
      <c r="G20" s="739"/>
      <c r="H20" s="739"/>
      <c r="I20" s="739"/>
      <c r="J20" s="739"/>
      <c r="K20" s="739"/>
      <c r="L20" s="739"/>
      <c r="M20" s="739"/>
      <c r="N20" s="739"/>
      <c r="O20" s="739"/>
      <c r="P20" s="739"/>
      <c r="Q20" s="739"/>
      <c r="R20" s="739"/>
      <c r="S20" s="739"/>
      <c r="T20" s="739"/>
      <c r="U20" s="739"/>
      <c r="V20" s="739"/>
      <c r="W20" s="739"/>
      <c r="X20" s="577"/>
      <c r="Y20" s="577"/>
    </row>
    <row r="21" spans="1:25" ht="15.75" thickBot="1" x14ac:dyDescent="0.3">
      <c r="A21" s="577"/>
      <c r="B21" s="577"/>
      <c r="C21" s="577"/>
      <c r="D21" s="577"/>
      <c r="E21" s="577"/>
      <c r="F21" s="577"/>
      <c r="G21" s="577"/>
      <c r="H21" s="577"/>
      <c r="I21" s="577"/>
      <c r="J21" s="577"/>
      <c r="K21" s="577"/>
      <c r="L21" s="577"/>
      <c r="M21" s="577"/>
      <c r="N21" s="577"/>
      <c r="O21" s="577"/>
      <c r="P21" s="577"/>
      <c r="Q21" s="577"/>
      <c r="R21" s="577"/>
      <c r="S21" s="577"/>
      <c r="T21" s="577"/>
      <c r="U21" s="577"/>
      <c r="V21" s="577"/>
      <c r="W21" s="577"/>
      <c r="X21" s="577"/>
      <c r="Y21" s="577"/>
    </row>
    <row r="22" spans="1:25" ht="15.75" x14ac:dyDescent="0.25">
      <c r="A22" s="740" t="s">
        <v>29</v>
      </c>
      <c r="B22" s="742" t="s">
        <v>40</v>
      </c>
      <c r="C22" s="744" t="s">
        <v>43</v>
      </c>
      <c r="D22" s="745"/>
      <c r="E22" s="745"/>
      <c r="F22" s="746"/>
      <c r="G22" s="744" t="s">
        <v>44</v>
      </c>
      <c r="H22" s="745"/>
      <c r="I22" s="745"/>
      <c r="J22" s="746"/>
      <c r="K22" s="744" t="s">
        <v>45</v>
      </c>
      <c r="L22" s="745"/>
      <c r="M22" s="745"/>
      <c r="N22" s="746"/>
      <c r="O22" s="744" t="s">
        <v>46</v>
      </c>
      <c r="P22" s="745"/>
      <c r="Q22" s="745"/>
      <c r="R22" s="746"/>
      <c r="S22" s="744" t="s">
        <v>42</v>
      </c>
      <c r="T22" s="745"/>
      <c r="U22" s="745"/>
      <c r="V22" s="745"/>
      <c r="W22" s="746"/>
      <c r="X22" s="609"/>
      <c r="Y22" s="609"/>
    </row>
    <row r="23" spans="1:25" ht="16.5" thickBot="1" x14ac:dyDescent="0.3">
      <c r="A23" s="741"/>
      <c r="B23" s="743"/>
      <c r="C23" s="595" t="s">
        <v>0</v>
      </c>
      <c r="D23" s="596" t="s">
        <v>41</v>
      </c>
      <c r="E23" s="597" t="s">
        <v>13</v>
      </c>
      <c r="F23" s="598" t="s">
        <v>251</v>
      </c>
      <c r="G23" s="595" t="s">
        <v>0</v>
      </c>
      <c r="H23" s="596" t="s">
        <v>41</v>
      </c>
      <c r="I23" s="597" t="s">
        <v>13</v>
      </c>
      <c r="J23" s="598" t="s">
        <v>251</v>
      </c>
      <c r="K23" s="595" t="s">
        <v>0</v>
      </c>
      <c r="L23" s="596" t="s">
        <v>41</v>
      </c>
      <c r="M23" s="597" t="s">
        <v>13</v>
      </c>
      <c r="N23" s="598" t="s">
        <v>251</v>
      </c>
      <c r="O23" s="595" t="s">
        <v>0</v>
      </c>
      <c r="P23" s="596" t="s">
        <v>41</v>
      </c>
      <c r="Q23" s="597" t="s">
        <v>13</v>
      </c>
      <c r="R23" s="598" t="s">
        <v>251</v>
      </c>
      <c r="S23" s="595" t="s">
        <v>0</v>
      </c>
      <c r="T23" s="596" t="s">
        <v>41</v>
      </c>
      <c r="U23" s="597" t="s">
        <v>13</v>
      </c>
      <c r="V23" s="598" t="s">
        <v>251</v>
      </c>
      <c r="W23" s="597" t="s">
        <v>297</v>
      </c>
      <c r="X23" s="577"/>
      <c r="Y23" s="577"/>
    </row>
    <row r="24" spans="1:25" x14ac:dyDescent="0.25">
      <c r="A24" s="580">
        <v>1</v>
      </c>
      <c r="B24" s="599" t="s">
        <v>30</v>
      </c>
      <c r="C24" s="599">
        <v>0</v>
      </c>
      <c r="D24" s="599">
        <v>0</v>
      </c>
      <c r="E24" s="599">
        <v>0</v>
      </c>
      <c r="F24" s="600" t="s">
        <v>250</v>
      </c>
      <c r="G24" s="601">
        <v>13096</v>
      </c>
      <c r="H24" s="602">
        <v>4185911.78</v>
      </c>
      <c r="I24" s="599">
        <v>319.63</v>
      </c>
      <c r="J24" s="600">
        <v>282.90000000000003</v>
      </c>
      <c r="K24" s="601">
        <v>1214</v>
      </c>
      <c r="L24" s="602">
        <v>906773.06</v>
      </c>
      <c r="M24" s="599">
        <v>746.93</v>
      </c>
      <c r="N24" s="600">
        <v>783.3</v>
      </c>
      <c r="O24" s="601">
        <v>296</v>
      </c>
      <c r="P24" s="602">
        <v>232976.35</v>
      </c>
      <c r="Q24" s="599">
        <v>787.08</v>
      </c>
      <c r="R24" s="600">
        <v>783.3</v>
      </c>
      <c r="S24" s="601">
        <v>14606</v>
      </c>
      <c r="T24" s="602">
        <v>5325661.1900000004</v>
      </c>
      <c r="U24" s="602">
        <v>364.62</v>
      </c>
      <c r="V24" s="600">
        <v>326.57</v>
      </c>
      <c r="W24" s="582">
        <v>1.24</v>
      </c>
      <c r="X24" s="608"/>
      <c r="Y24" s="609"/>
    </row>
    <row r="25" spans="1:25" x14ac:dyDescent="0.25">
      <c r="A25" s="579">
        <v>2</v>
      </c>
      <c r="B25" s="587" t="s">
        <v>31</v>
      </c>
      <c r="C25" s="589">
        <v>3897</v>
      </c>
      <c r="D25" s="590">
        <v>4811533.2300000004</v>
      </c>
      <c r="E25" s="587">
        <v>1234.68</v>
      </c>
      <c r="F25" s="588">
        <v>1311.79</v>
      </c>
      <c r="G25" s="589">
        <v>3739</v>
      </c>
      <c r="H25" s="590">
        <v>1905159.21</v>
      </c>
      <c r="I25" s="587">
        <v>509.54</v>
      </c>
      <c r="J25" s="588">
        <v>398.15</v>
      </c>
      <c r="K25" s="589">
        <v>14273</v>
      </c>
      <c r="L25" s="590">
        <v>8933081.0800000001</v>
      </c>
      <c r="M25" s="587">
        <v>625.87</v>
      </c>
      <c r="N25" s="588">
        <v>535.13</v>
      </c>
      <c r="O25" s="589">
        <v>629</v>
      </c>
      <c r="P25" s="590">
        <v>487294.68</v>
      </c>
      <c r="Q25" s="587">
        <v>774.71</v>
      </c>
      <c r="R25" s="588">
        <v>783.3</v>
      </c>
      <c r="S25" s="589">
        <v>22538</v>
      </c>
      <c r="T25" s="590">
        <v>16137068.199999999</v>
      </c>
      <c r="U25" s="590">
        <v>715.99</v>
      </c>
      <c r="V25" s="588">
        <v>585.72</v>
      </c>
      <c r="W25" s="583">
        <v>1.92</v>
      </c>
      <c r="X25" s="577"/>
      <c r="Y25" s="577"/>
    </row>
    <row r="26" spans="1:25" x14ac:dyDescent="0.25">
      <c r="A26" s="579">
        <v>3</v>
      </c>
      <c r="B26" s="587" t="s">
        <v>33</v>
      </c>
      <c r="C26" s="589">
        <v>12166</v>
      </c>
      <c r="D26" s="590">
        <v>16749637.359999999</v>
      </c>
      <c r="E26" s="587">
        <v>1376.76</v>
      </c>
      <c r="F26" s="588">
        <v>1406.03</v>
      </c>
      <c r="G26" s="589">
        <v>2043</v>
      </c>
      <c r="H26" s="590">
        <v>1057265.67</v>
      </c>
      <c r="I26" s="587">
        <v>517.51</v>
      </c>
      <c r="J26" s="588">
        <v>431.59</v>
      </c>
      <c r="K26" s="589">
        <v>9754</v>
      </c>
      <c r="L26" s="590">
        <v>6431544.2999999998</v>
      </c>
      <c r="M26" s="587">
        <v>659.38</v>
      </c>
      <c r="N26" s="588">
        <v>568.81000000000006</v>
      </c>
      <c r="O26" s="589">
        <v>115</v>
      </c>
      <c r="P26" s="590">
        <v>86717.15</v>
      </c>
      <c r="Q26" s="587">
        <v>754.06</v>
      </c>
      <c r="R26" s="588">
        <v>783.3</v>
      </c>
      <c r="S26" s="589">
        <v>24078</v>
      </c>
      <c r="T26" s="590">
        <v>24325164.48</v>
      </c>
      <c r="U26" s="590">
        <v>1010.27</v>
      </c>
      <c r="V26" s="588">
        <v>1045.45</v>
      </c>
      <c r="W26" s="583">
        <v>2.0499999999999998</v>
      </c>
      <c r="X26" s="577"/>
      <c r="Y26" s="577"/>
    </row>
    <row r="27" spans="1:25" x14ac:dyDescent="0.25">
      <c r="A27" s="579">
        <v>4</v>
      </c>
      <c r="B27" s="587" t="s">
        <v>34</v>
      </c>
      <c r="C27" s="589">
        <v>32503</v>
      </c>
      <c r="D27" s="590">
        <v>46688518.810000002</v>
      </c>
      <c r="E27" s="587">
        <v>1436.44</v>
      </c>
      <c r="F27" s="588">
        <v>1450.32</v>
      </c>
      <c r="G27" s="589">
        <v>2403</v>
      </c>
      <c r="H27" s="590">
        <v>1303719.54</v>
      </c>
      <c r="I27" s="587">
        <v>542.54</v>
      </c>
      <c r="J27" s="588">
        <v>434.89</v>
      </c>
      <c r="K27" s="589">
        <v>14521</v>
      </c>
      <c r="L27" s="590">
        <v>10269089.49</v>
      </c>
      <c r="M27" s="587">
        <v>707.19</v>
      </c>
      <c r="N27" s="588">
        <v>613.99</v>
      </c>
      <c r="O27" s="589">
        <v>73</v>
      </c>
      <c r="P27" s="590">
        <v>54839.12</v>
      </c>
      <c r="Q27" s="587">
        <v>751.22</v>
      </c>
      <c r="R27" s="588">
        <v>783.3</v>
      </c>
      <c r="S27" s="589">
        <v>49500</v>
      </c>
      <c r="T27" s="590">
        <v>58316166.960000001</v>
      </c>
      <c r="U27" s="590">
        <v>1178.0999999999999</v>
      </c>
      <c r="V27" s="588">
        <v>1276.01</v>
      </c>
      <c r="W27" s="583">
        <v>4.22</v>
      </c>
      <c r="X27" s="577"/>
      <c r="Y27" s="577"/>
    </row>
    <row r="28" spans="1:25" x14ac:dyDescent="0.25">
      <c r="A28" s="579">
        <v>5</v>
      </c>
      <c r="B28" s="587" t="s">
        <v>35</v>
      </c>
      <c r="C28" s="589">
        <v>116365</v>
      </c>
      <c r="D28" s="590">
        <v>154730924.08000001</v>
      </c>
      <c r="E28" s="587">
        <v>1329.7</v>
      </c>
      <c r="F28" s="588">
        <v>1343.01</v>
      </c>
      <c r="G28" s="589">
        <v>2384</v>
      </c>
      <c r="H28" s="590">
        <v>1384499.63</v>
      </c>
      <c r="I28" s="587">
        <v>580.75</v>
      </c>
      <c r="J28" s="588">
        <v>483.9</v>
      </c>
      <c r="K28" s="589">
        <v>19714</v>
      </c>
      <c r="L28" s="590">
        <v>14487260.630000001</v>
      </c>
      <c r="M28" s="587">
        <v>734.87</v>
      </c>
      <c r="N28" s="588">
        <v>636.34</v>
      </c>
      <c r="O28" s="589">
        <v>50</v>
      </c>
      <c r="P28" s="590">
        <v>38029.25</v>
      </c>
      <c r="Q28" s="587">
        <v>760.59</v>
      </c>
      <c r="R28" s="588">
        <v>783.3</v>
      </c>
      <c r="S28" s="589">
        <v>138513</v>
      </c>
      <c r="T28" s="590">
        <v>170640713.59</v>
      </c>
      <c r="U28" s="590">
        <v>1231.95</v>
      </c>
      <c r="V28" s="588">
        <v>1286.9000000000001</v>
      </c>
      <c r="W28" s="583">
        <v>11.8</v>
      </c>
      <c r="X28" s="577"/>
      <c r="Y28" s="577"/>
    </row>
    <row r="29" spans="1:25" x14ac:dyDescent="0.25">
      <c r="A29" s="579">
        <v>6</v>
      </c>
      <c r="B29" s="587" t="s">
        <v>36</v>
      </c>
      <c r="C29" s="589">
        <v>191062</v>
      </c>
      <c r="D29" s="590">
        <v>242578335.19</v>
      </c>
      <c r="E29" s="587">
        <v>1269.6300000000001</v>
      </c>
      <c r="F29" s="588">
        <v>1303.43</v>
      </c>
      <c r="G29" s="589">
        <v>1696</v>
      </c>
      <c r="H29" s="590">
        <v>1098796.02</v>
      </c>
      <c r="I29" s="587">
        <v>647.88</v>
      </c>
      <c r="J29" s="588">
        <v>525.65</v>
      </c>
      <c r="K29" s="589">
        <v>19576</v>
      </c>
      <c r="L29" s="590">
        <v>14114135.109999999</v>
      </c>
      <c r="M29" s="587">
        <v>720.99</v>
      </c>
      <c r="N29" s="588">
        <v>631.55000000000007</v>
      </c>
      <c r="O29" s="589">
        <v>1145</v>
      </c>
      <c r="P29" s="590">
        <v>327010.86</v>
      </c>
      <c r="Q29" s="587">
        <v>285.60000000000002</v>
      </c>
      <c r="R29" s="588">
        <v>360</v>
      </c>
      <c r="S29" s="589">
        <v>213479</v>
      </c>
      <c r="T29" s="590">
        <v>258118277.18000001</v>
      </c>
      <c r="U29" s="590">
        <v>1209.0999999999999</v>
      </c>
      <c r="V29" s="588">
        <v>1285.78</v>
      </c>
      <c r="W29" s="583">
        <v>18.190000000000001</v>
      </c>
      <c r="X29" s="577"/>
      <c r="Y29" s="577"/>
    </row>
    <row r="30" spans="1:25" x14ac:dyDescent="0.25">
      <c r="A30" s="579">
        <v>7</v>
      </c>
      <c r="B30" s="587" t="s">
        <v>37</v>
      </c>
      <c r="C30" s="589">
        <v>219431</v>
      </c>
      <c r="D30" s="590">
        <v>253696653.15000001</v>
      </c>
      <c r="E30" s="587">
        <v>1156.1600000000001</v>
      </c>
      <c r="F30" s="588">
        <v>1193.21</v>
      </c>
      <c r="G30" s="589">
        <v>1093</v>
      </c>
      <c r="H30" s="590">
        <v>812478.45</v>
      </c>
      <c r="I30" s="587">
        <v>743.35</v>
      </c>
      <c r="J30" s="588">
        <v>629.63</v>
      </c>
      <c r="K30" s="589">
        <v>17289</v>
      </c>
      <c r="L30" s="590">
        <v>11997887.58</v>
      </c>
      <c r="M30" s="587">
        <v>693.96</v>
      </c>
      <c r="N30" s="588">
        <v>614.39</v>
      </c>
      <c r="O30" s="589">
        <v>1838</v>
      </c>
      <c r="P30" s="590">
        <v>452113.74</v>
      </c>
      <c r="Q30" s="587">
        <v>245.98</v>
      </c>
      <c r="R30" s="588">
        <v>298.29000000000002</v>
      </c>
      <c r="S30" s="589">
        <v>239651</v>
      </c>
      <c r="T30" s="590">
        <v>266959132.91999999</v>
      </c>
      <c r="U30" s="590">
        <v>1113.95</v>
      </c>
      <c r="V30" s="588">
        <v>1119.06</v>
      </c>
      <c r="W30" s="583">
        <v>20.420000000000002</v>
      </c>
      <c r="X30" s="577"/>
      <c r="Y30" s="577"/>
    </row>
    <row r="31" spans="1:25" x14ac:dyDescent="0.25">
      <c r="A31" s="579">
        <v>8</v>
      </c>
      <c r="B31" s="587" t="s">
        <v>38</v>
      </c>
      <c r="C31" s="589">
        <v>162435</v>
      </c>
      <c r="D31" s="590">
        <v>167259513.81</v>
      </c>
      <c r="E31" s="587">
        <v>1029.7</v>
      </c>
      <c r="F31" s="588">
        <v>976.56</v>
      </c>
      <c r="G31" s="589">
        <v>776</v>
      </c>
      <c r="H31" s="590">
        <v>596725.47</v>
      </c>
      <c r="I31" s="587">
        <v>768.98</v>
      </c>
      <c r="J31" s="588">
        <v>668.81</v>
      </c>
      <c r="K31" s="589">
        <v>12342</v>
      </c>
      <c r="L31" s="590">
        <v>8047965.6600000001</v>
      </c>
      <c r="M31" s="587">
        <v>652.08000000000004</v>
      </c>
      <c r="N31" s="588">
        <v>577.71</v>
      </c>
      <c r="O31" s="589">
        <v>729</v>
      </c>
      <c r="P31" s="590">
        <v>108274.81</v>
      </c>
      <c r="Q31" s="587">
        <v>148.53</v>
      </c>
      <c r="R31" s="588">
        <v>119.07</v>
      </c>
      <c r="S31" s="589">
        <v>176282</v>
      </c>
      <c r="T31" s="590">
        <v>176012479.75</v>
      </c>
      <c r="U31" s="590">
        <v>998.47</v>
      </c>
      <c r="V31" s="588">
        <v>917.54</v>
      </c>
      <c r="W31" s="583">
        <v>15.02</v>
      </c>
      <c r="X31" s="577"/>
      <c r="Y31" s="577"/>
    </row>
    <row r="32" spans="1:25" x14ac:dyDescent="0.25">
      <c r="A32" s="579">
        <v>9</v>
      </c>
      <c r="B32" s="587" t="s">
        <v>39</v>
      </c>
      <c r="C32" s="589">
        <v>146284</v>
      </c>
      <c r="D32" s="590">
        <v>138482226.41</v>
      </c>
      <c r="E32" s="587">
        <v>946.67</v>
      </c>
      <c r="F32" s="588">
        <v>801.77</v>
      </c>
      <c r="G32" s="589">
        <v>717</v>
      </c>
      <c r="H32" s="590">
        <v>521133.53</v>
      </c>
      <c r="I32" s="587">
        <v>726.83</v>
      </c>
      <c r="J32" s="588">
        <v>687.22</v>
      </c>
      <c r="K32" s="589">
        <v>9667</v>
      </c>
      <c r="L32" s="590">
        <v>6019547.1399999997</v>
      </c>
      <c r="M32" s="587">
        <v>622.69000000000005</v>
      </c>
      <c r="N32" s="588">
        <v>541.76</v>
      </c>
      <c r="O32" s="589">
        <v>575</v>
      </c>
      <c r="P32" s="590">
        <v>67113.53</v>
      </c>
      <c r="Q32" s="587">
        <v>116.72</v>
      </c>
      <c r="R32" s="588">
        <v>99.25</v>
      </c>
      <c r="S32" s="589">
        <v>157243</v>
      </c>
      <c r="T32" s="590">
        <v>145090020.61000001</v>
      </c>
      <c r="U32" s="590">
        <v>922.71</v>
      </c>
      <c r="V32" s="588">
        <v>774.95</v>
      </c>
      <c r="W32" s="583">
        <v>13.4</v>
      </c>
      <c r="X32" s="577"/>
      <c r="Y32" s="577"/>
    </row>
    <row r="33" spans="1:25" x14ac:dyDescent="0.25">
      <c r="A33" s="579">
        <v>10</v>
      </c>
      <c r="B33" s="587" t="s">
        <v>47</v>
      </c>
      <c r="C33" s="589">
        <v>91086</v>
      </c>
      <c r="D33" s="590">
        <v>79388295.329999998</v>
      </c>
      <c r="E33" s="587">
        <v>871.58</v>
      </c>
      <c r="F33" s="588">
        <v>688.93</v>
      </c>
      <c r="G33" s="589">
        <v>619</v>
      </c>
      <c r="H33" s="590">
        <v>442686.44</v>
      </c>
      <c r="I33" s="587">
        <v>715.16</v>
      </c>
      <c r="J33" s="588">
        <v>670.44</v>
      </c>
      <c r="K33" s="589">
        <v>5361</v>
      </c>
      <c r="L33" s="590">
        <v>3300837.77</v>
      </c>
      <c r="M33" s="587">
        <v>615.71</v>
      </c>
      <c r="N33" s="588">
        <v>522.72</v>
      </c>
      <c r="O33" s="589">
        <v>274</v>
      </c>
      <c r="P33" s="590">
        <v>32304.43</v>
      </c>
      <c r="Q33" s="587">
        <v>117.9</v>
      </c>
      <c r="R33" s="588">
        <v>98.85</v>
      </c>
      <c r="S33" s="589">
        <v>97340</v>
      </c>
      <c r="T33" s="590">
        <v>83164123.969999999</v>
      </c>
      <c r="U33" s="590">
        <v>854.37</v>
      </c>
      <c r="V33" s="588">
        <v>676.81</v>
      </c>
      <c r="W33" s="583">
        <v>8.2899999999999991</v>
      </c>
      <c r="X33" s="561"/>
      <c r="Y33" s="561"/>
    </row>
    <row r="34" spans="1:25" x14ac:dyDescent="0.25">
      <c r="A34" s="579">
        <v>11</v>
      </c>
      <c r="B34" s="587" t="s">
        <v>48</v>
      </c>
      <c r="C34" s="589">
        <v>32062</v>
      </c>
      <c r="D34" s="590">
        <v>26394014.460000001</v>
      </c>
      <c r="E34" s="587">
        <v>823.22</v>
      </c>
      <c r="F34" s="588">
        <v>637.97</v>
      </c>
      <c r="G34" s="589">
        <v>322</v>
      </c>
      <c r="H34" s="590">
        <v>203363.97</v>
      </c>
      <c r="I34" s="587">
        <v>631.57000000000005</v>
      </c>
      <c r="J34" s="588">
        <v>537.78</v>
      </c>
      <c r="K34" s="589">
        <v>1869</v>
      </c>
      <c r="L34" s="590">
        <v>1129834.73</v>
      </c>
      <c r="M34" s="587">
        <v>604.51</v>
      </c>
      <c r="N34" s="588">
        <v>520.52</v>
      </c>
      <c r="O34" s="589">
        <v>48</v>
      </c>
      <c r="P34" s="590">
        <v>5859.88</v>
      </c>
      <c r="Q34" s="587">
        <v>122.08</v>
      </c>
      <c r="R34" s="588">
        <v>115.47</v>
      </c>
      <c r="S34" s="589">
        <v>34301</v>
      </c>
      <c r="T34" s="590">
        <v>27733073.039999999</v>
      </c>
      <c r="U34" s="590">
        <v>808.52</v>
      </c>
      <c r="V34" s="588">
        <v>635.29</v>
      </c>
      <c r="W34" s="583">
        <v>2.92</v>
      </c>
      <c r="X34" s="561"/>
      <c r="Y34" s="561"/>
    </row>
    <row r="35" spans="1:25" x14ac:dyDescent="0.25">
      <c r="A35" s="579">
        <v>12</v>
      </c>
      <c r="B35" s="587" t="s">
        <v>49</v>
      </c>
      <c r="C35" s="589">
        <v>5321</v>
      </c>
      <c r="D35" s="590">
        <v>4426519.76</v>
      </c>
      <c r="E35" s="587">
        <v>831.9</v>
      </c>
      <c r="F35" s="588">
        <v>630.45000000000005</v>
      </c>
      <c r="G35" s="589">
        <v>114</v>
      </c>
      <c r="H35" s="590">
        <v>69111.41</v>
      </c>
      <c r="I35" s="587">
        <v>606.24</v>
      </c>
      <c r="J35" s="588">
        <v>527.70000000000005</v>
      </c>
      <c r="K35" s="589">
        <v>471</v>
      </c>
      <c r="L35" s="590">
        <v>263485.73</v>
      </c>
      <c r="M35" s="587">
        <v>559.41999999999996</v>
      </c>
      <c r="N35" s="588">
        <v>480.12</v>
      </c>
      <c r="O35" s="589">
        <v>6</v>
      </c>
      <c r="P35" s="590">
        <v>960.06</v>
      </c>
      <c r="Q35" s="587">
        <v>160.01</v>
      </c>
      <c r="R35" s="588">
        <v>120.8</v>
      </c>
      <c r="S35" s="589">
        <v>5912</v>
      </c>
      <c r="T35" s="590">
        <v>4760076.96</v>
      </c>
      <c r="U35" s="590">
        <v>805.16</v>
      </c>
      <c r="V35" s="588">
        <v>612.15</v>
      </c>
      <c r="W35" s="583">
        <v>0.5</v>
      </c>
      <c r="X35" s="561"/>
      <c r="Y35" s="561"/>
    </row>
    <row r="36" spans="1:25" ht="15.75" thickBot="1" x14ac:dyDescent="0.3">
      <c r="A36" s="581">
        <v>13</v>
      </c>
      <c r="B36" s="603" t="s">
        <v>32</v>
      </c>
      <c r="C36" s="604">
        <v>52</v>
      </c>
      <c r="D36" s="605">
        <v>36684.36</v>
      </c>
      <c r="E36" s="603">
        <v>705.47</v>
      </c>
      <c r="F36" s="606">
        <v>483.73</v>
      </c>
      <c r="G36" s="604">
        <v>0</v>
      </c>
      <c r="H36" s="605">
        <v>0</v>
      </c>
      <c r="I36" s="603">
        <v>0</v>
      </c>
      <c r="J36" s="606" t="s">
        <v>250</v>
      </c>
      <c r="K36" s="604">
        <v>0</v>
      </c>
      <c r="L36" s="605">
        <v>0</v>
      </c>
      <c r="M36" s="603">
        <v>0</v>
      </c>
      <c r="N36" s="606" t="s">
        <v>250</v>
      </c>
      <c r="O36" s="604">
        <v>0</v>
      </c>
      <c r="P36" s="605">
        <v>0</v>
      </c>
      <c r="Q36" s="603">
        <v>0</v>
      </c>
      <c r="R36" s="606" t="s">
        <v>250</v>
      </c>
      <c r="S36" s="604">
        <v>52</v>
      </c>
      <c r="T36" s="605">
        <v>36684.36</v>
      </c>
      <c r="U36" s="605">
        <v>705.47</v>
      </c>
      <c r="V36" s="606">
        <v>483.73</v>
      </c>
      <c r="W36" s="584">
        <v>0</v>
      </c>
      <c r="X36" s="561"/>
      <c r="Y36" s="561"/>
    </row>
    <row r="37" spans="1:25" ht="16.5" thickBot="1" x14ac:dyDescent="0.3">
      <c r="A37" s="585"/>
      <c r="B37" s="591" t="s">
        <v>405</v>
      </c>
      <c r="C37" s="592">
        <v>1012664</v>
      </c>
      <c r="D37" s="593">
        <v>1135242855.95</v>
      </c>
      <c r="E37" s="591">
        <v>1121.05</v>
      </c>
      <c r="F37" s="594">
        <v>1133.23</v>
      </c>
      <c r="G37" s="592">
        <v>29002</v>
      </c>
      <c r="H37" s="593">
        <v>13580851.119999999</v>
      </c>
      <c r="I37" s="591">
        <v>468.27</v>
      </c>
      <c r="J37" s="594">
        <v>384</v>
      </c>
      <c r="K37" s="592">
        <v>126051</v>
      </c>
      <c r="L37" s="593">
        <v>85901442.280000001</v>
      </c>
      <c r="M37" s="591">
        <v>681.48</v>
      </c>
      <c r="N37" s="594">
        <v>597.23</v>
      </c>
      <c r="O37" s="592">
        <v>5778</v>
      </c>
      <c r="P37" s="593">
        <v>1893493.86</v>
      </c>
      <c r="Q37" s="591">
        <v>327.71</v>
      </c>
      <c r="R37" s="594">
        <v>360</v>
      </c>
      <c r="S37" s="592">
        <v>1173495</v>
      </c>
      <c r="T37" s="593">
        <v>1236618643.21</v>
      </c>
      <c r="U37" s="593">
        <v>1053.79</v>
      </c>
      <c r="V37" s="591">
        <v>1000.55</v>
      </c>
      <c r="W37" s="586">
        <v>100</v>
      </c>
      <c r="X37" s="561"/>
      <c r="Y37" s="561"/>
    </row>
    <row r="38" spans="1:25" x14ac:dyDescent="0.25">
      <c r="A38" s="561"/>
      <c r="B38" s="561"/>
      <c r="C38" s="563"/>
      <c r="D38" s="564"/>
      <c r="E38" s="564"/>
      <c r="F38" s="563"/>
      <c r="G38" s="564"/>
      <c r="H38" s="564"/>
      <c r="I38" s="564"/>
      <c r="J38" s="563"/>
      <c r="K38" s="564"/>
      <c r="L38" s="564"/>
      <c r="M38" s="564"/>
      <c r="N38" s="563"/>
      <c r="O38" s="564"/>
      <c r="P38" s="564"/>
      <c r="Q38" s="564"/>
      <c r="R38" s="563"/>
      <c r="S38" s="564"/>
      <c r="T38" s="564"/>
      <c r="U38" s="564"/>
      <c r="V38" s="561"/>
      <c r="W38" s="561"/>
      <c r="X38" s="561"/>
      <c r="Y38" s="561"/>
    </row>
    <row r="39" spans="1:25" ht="15.75" x14ac:dyDescent="0.25">
      <c r="A39" s="739" t="s">
        <v>814</v>
      </c>
      <c r="B39" s="739"/>
      <c r="C39" s="739"/>
      <c r="D39" s="739"/>
      <c r="E39" s="739"/>
      <c r="F39" s="739"/>
      <c r="G39" s="739"/>
      <c r="H39" s="739"/>
      <c r="I39" s="739"/>
      <c r="J39" s="739"/>
      <c r="K39" s="739"/>
      <c r="L39" s="739"/>
      <c r="M39" s="739"/>
      <c r="N39" s="739"/>
      <c r="O39" s="739"/>
      <c r="P39" s="739"/>
      <c r="Q39" s="739"/>
      <c r="R39" s="739"/>
      <c r="S39" s="739"/>
      <c r="T39" s="739"/>
      <c r="U39" s="739"/>
      <c r="V39" s="739"/>
      <c r="W39" s="739"/>
      <c r="X39" s="561"/>
      <c r="Y39" s="561"/>
    </row>
    <row r="40" spans="1:25" ht="15.75" thickBot="1" x14ac:dyDescent="0.3">
      <c r="A40" s="577"/>
      <c r="B40" s="577"/>
      <c r="C40" s="577"/>
      <c r="D40" s="577"/>
      <c r="E40" s="577"/>
      <c r="F40" s="577"/>
      <c r="G40" s="577"/>
      <c r="H40" s="577"/>
      <c r="I40" s="577"/>
      <c r="J40" s="577"/>
      <c r="K40" s="577"/>
      <c r="L40" s="577"/>
      <c r="M40" s="577"/>
      <c r="N40" s="577"/>
      <c r="O40" s="577"/>
      <c r="P40" s="577"/>
      <c r="Q40" s="577"/>
      <c r="R40" s="577"/>
      <c r="S40" s="577"/>
      <c r="T40" s="577"/>
      <c r="U40" s="577"/>
      <c r="V40" s="577"/>
      <c r="W40" s="577"/>
      <c r="X40" s="561"/>
      <c r="Y40" s="561"/>
    </row>
    <row r="41" spans="1:25" ht="15.75" x14ac:dyDescent="0.25">
      <c r="A41" s="740" t="s">
        <v>29</v>
      </c>
      <c r="B41" s="742" t="s">
        <v>40</v>
      </c>
      <c r="C41" s="744" t="s">
        <v>43</v>
      </c>
      <c r="D41" s="745"/>
      <c r="E41" s="745"/>
      <c r="F41" s="746"/>
      <c r="G41" s="744" t="s">
        <v>44</v>
      </c>
      <c r="H41" s="745"/>
      <c r="I41" s="745"/>
      <c r="J41" s="746"/>
      <c r="K41" s="744" t="s">
        <v>45</v>
      </c>
      <c r="L41" s="745"/>
      <c r="M41" s="745"/>
      <c r="N41" s="746"/>
      <c r="O41" s="744" t="s">
        <v>46</v>
      </c>
      <c r="P41" s="745"/>
      <c r="Q41" s="745"/>
      <c r="R41" s="746"/>
      <c r="S41" s="744" t="s">
        <v>42</v>
      </c>
      <c r="T41" s="745"/>
      <c r="U41" s="745"/>
      <c r="V41" s="745"/>
      <c r="W41" s="746"/>
      <c r="X41" s="561"/>
      <c r="Y41" s="561"/>
    </row>
    <row r="42" spans="1:25" ht="16.5" thickBot="1" x14ac:dyDescent="0.3">
      <c r="A42" s="741"/>
      <c r="B42" s="743"/>
      <c r="C42" s="595" t="s">
        <v>0</v>
      </c>
      <c r="D42" s="596" t="s">
        <v>41</v>
      </c>
      <c r="E42" s="597" t="s">
        <v>13</v>
      </c>
      <c r="F42" s="598" t="s">
        <v>251</v>
      </c>
      <c r="G42" s="595" t="s">
        <v>0</v>
      </c>
      <c r="H42" s="596" t="s">
        <v>41</v>
      </c>
      <c r="I42" s="597" t="s">
        <v>13</v>
      </c>
      <c r="J42" s="598" t="s">
        <v>251</v>
      </c>
      <c r="K42" s="595" t="s">
        <v>0</v>
      </c>
      <c r="L42" s="596" t="s">
        <v>41</v>
      </c>
      <c r="M42" s="597" t="s">
        <v>13</v>
      </c>
      <c r="N42" s="598" t="s">
        <v>251</v>
      </c>
      <c r="O42" s="595" t="s">
        <v>0</v>
      </c>
      <c r="P42" s="596" t="s">
        <v>41</v>
      </c>
      <c r="Q42" s="597" t="s">
        <v>13</v>
      </c>
      <c r="R42" s="598" t="s">
        <v>251</v>
      </c>
      <c r="S42" s="595" t="s">
        <v>0</v>
      </c>
      <c r="T42" s="596" t="s">
        <v>41</v>
      </c>
      <c r="U42" s="597" t="s">
        <v>13</v>
      </c>
      <c r="V42" s="598" t="s">
        <v>251</v>
      </c>
      <c r="W42" s="597" t="s">
        <v>297</v>
      </c>
      <c r="X42" s="561"/>
      <c r="Y42" s="561"/>
    </row>
    <row r="43" spans="1:25" x14ac:dyDescent="0.25">
      <c r="A43" s="580">
        <v>1</v>
      </c>
      <c r="B43" s="599" t="s">
        <v>30</v>
      </c>
      <c r="C43" s="599">
        <v>0</v>
      </c>
      <c r="D43" s="599">
        <v>0</v>
      </c>
      <c r="E43" s="599">
        <v>0</v>
      </c>
      <c r="F43" s="600" t="s">
        <v>250</v>
      </c>
      <c r="G43" s="601">
        <v>13089</v>
      </c>
      <c r="H43" s="602">
        <v>4234883.3499999996</v>
      </c>
      <c r="I43" s="599">
        <v>323.55</v>
      </c>
      <c r="J43" s="600">
        <v>296.95</v>
      </c>
      <c r="K43" s="601">
        <v>892</v>
      </c>
      <c r="L43" s="602">
        <v>670740.91</v>
      </c>
      <c r="M43" s="599">
        <v>751.95</v>
      </c>
      <c r="N43" s="600">
        <v>783.3</v>
      </c>
      <c r="O43" s="601">
        <v>207</v>
      </c>
      <c r="P43" s="602">
        <v>161947.45000000001</v>
      </c>
      <c r="Q43" s="599">
        <v>782.35</v>
      </c>
      <c r="R43" s="600">
        <v>783.3</v>
      </c>
      <c r="S43" s="601">
        <v>14188</v>
      </c>
      <c r="T43" s="602">
        <v>5067571.71</v>
      </c>
      <c r="U43" s="602">
        <v>357.17</v>
      </c>
      <c r="V43" s="599">
        <v>327.14</v>
      </c>
      <c r="W43" s="582">
        <v>1.07</v>
      </c>
      <c r="X43" s="561"/>
      <c r="Y43" s="561"/>
    </row>
    <row r="44" spans="1:25" x14ac:dyDescent="0.25">
      <c r="A44" s="579">
        <v>2</v>
      </c>
      <c r="B44" s="587" t="s">
        <v>31</v>
      </c>
      <c r="C44" s="589">
        <v>1876</v>
      </c>
      <c r="D44" s="590">
        <v>2148658.84</v>
      </c>
      <c r="E44" s="587">
        <v>1145.3399999999999</v>
      </c>
      <c r="F44" s="588">
        <v>1134.68</v>
      </c>
      <c r="G44" s="589">
        <v>16379</v>
      </c>
      <c r="H44" s="590">
        <v>7601785.1900000004</v>
      </c>
      <c r="I44" s="587">
        <v>464.12</v>
      </c>
      <c r="J44" s="588">
        <v>403.52</v>
      </c>
      <c r="K44" s="589">
        <v>8540</v>
      </c>
      <c r="L44" s="590">
        <v>5117706.93</v>
      </c>
      <c r="M44" s="587">
        <v>599.26</v>
      </c>
      <c r="N44" s="588">
        <v>489.49</v>
      </c>
      <c r="O44" s="589">
        <v>483</v>
      </c>
      <c r="P44" s="590">
        <v>376885.6</v>
      </c>
      <c r="Q44" s="587">
        <v>780.3</v>
      </c>
      <c r="R44" s="588">
        <v>783.3</v>
      </c>
      <c r="S44" s="589">
        <v>27278</v>
      </c>
      <c r="T44" s="590">
        <v>15245036.560000001</v>
      </c>
      <c r="U44" s="590">
        <v>558.88</v>
      </c>
      <c r="V44" s="587">
        <v>467.65</v>
      </c>
      <c r="W44" s="583">
        <v>2.06</v>
      </c>
      <c r="X44" s="561"/>
      <c r="Y44" s="561"/>
    </row>
    <row r="45" spans="1:25" x14ac:dyDescent="0.25">
      <c r="A45" s="579">
        <v>3</v>
      </c>
      <c r="B45" s="587" t="s">
        <v>33</v>
      </c>
      <c r="C45" s="589">
        <v>10368</v>
      </c>
      <c r="D45" s="590">
        <v>11004860.470000001</v>
      </c>
      <c r="E45" s="587">
        <v>1061.43</v>
      </c>
      <c r="F45" s="588">
        <v>1038.5</v>
      </c>
      <c r="G45" s="589">
        <v>14679</v>
      </c>
      <c r="H45" s="590">
        <v>7914347.1399999997</v>
      </c>
      <c r="I45" s="587">
        <v>539.16</v>
      </c>
      <c r="J45" s="588">
        <v>491.84</v>
      </c>
      <c r="K45" s="589">
        <v>6023</v>
      </c>
      <c r="L45" s="590">
        <v>3720309.46</v>
      </c>
      <c r="M45" s="587">
        <v>617.67999999999995</v>
      </c>
      <c r="N45" s="588">
        <v>509.25</v>
      </c>
      <c r="O45" s="589">
        <v>103</v>
      </c>
      <c r="P45" s="590">
        <v>79348.5</v>
      </c>
      <c r="Q45" s="587">
        <v>770.37</v>
      </c>
      <c r="R45" s="588">
        <v>783.3</v>
      </c>
      <c r="S45" s="589">
        <v>31173</v>
      </c>
      <c r="T45" s="590">
        <v>22718865.57</v>
      </c>
      <c r="U45" s="590">
        <v>728.8</v>
      </c>
      <c r="V45" s="587">
        <v>641.52</v>
      </c>
      <c r="W45" s="583">
        <v>2.35</v>
      </c>
      <c r="X45" s="561"/>
      <c r="Y45" s="561"/>
    </row>
    <row r="46" spans="1:25" x14ac:dyDescent="0.25">
      <c r="A46" s="579">
        <v>4</v>
      </c>
      <c r="B46" s="587" t="s">
        <v>34</v>
      </c>
      <c r="C46" s="589">
        <v>52783</v>
      </c>
      <c r="D46" s="590">
        <v>54911650.899999999</v>
      </c>
      <c r="E46" s="587">
        <v>1040.33</v>
      </c>
      <c r="F46" s="588">
        <v>1013.4</v>
      </c>
      <c r="G46" s="589">
        <v>22399</v>
      </c>
      <c r="H46" s="590">
        <v>13666339.49</v>
      </c>
      <c r="I46" s="587">
        <v>610.13</v>
      </c>
      <c r="J46" s="588">
        <v>554.63</v>
      </c>
      <c r="K46" s="589">
        <v>7887</v>
      </c>
      <c r="L46" s="590">
        <v>4736784.62</v>
      </c>
      <c r="M46" s="587">
        <v>600.58000000000004</v>
      </c>
      <c r="N46" s="588">
        <v>496.5</v>
      </c>
      <c r="O46" s="589">
        <v>99</v>
      </c>
      <c r="P46" s="590">
        <v>76019.3</v>
      </c>
      <c r="Q46" s="587">
        <v>767.87</v>
      </c>
      <c r="R46" s="588">
        <v>783.3</v>
      </c>
      <c r="S46" s="589">
        <v>83168</v>
      </c>
      <c r="T46" s="590">
        <v>73390794.310000002</v>
      </c>
      <c r="U46" s="590">
        <v>882.44</v>
      </c>
      <c r="V46" s="587">
        <v>834.56</v>
      </c>
      <c r="W46" s="583">
        <v>6.28</v>
      </c>
      <c r="X46" s="561"/>
      <c r="Y46" s="561"/>
    </row>
    <row r="47" spans="1:25" x14ac:dyDescent="0.25">
      <c r="A47" s="579">
        <v>5</v>
      </c>
      <c r="B47" s="587" t="s">
        <v>35</v>
      </c>
      <c r="C47" s="589">
        <v>95149</v>
      </c>
      <c r="D47" s="590">
        <v>102194782.12</v>
      </c>
      <c r="E47" s="587">
        <v>1074.05</v>
      </c>
      <c r="F47" s="588">
        <v>1068.7</v>
      </c>
      <c r="G47" s="589">
        <v>32615</v>
      </c>
      <c r="H47" s="590">
        <v>21236710.460000001</v>
      </c>
      <c r="I47" s="587">
        <v>651.13</v>
      </c>
      <c r="J47" s="588">
        <v>581.44000000000005</v>
      </c>
      <c r="K47" s="589">
        <v>10333</v>
      </c>
      <c r="L47" s="590">
        <v>5975271.0800000001</v>
      </c>
      <c r="M47" s="587">
        <v>578.27</v>
      </c>
      <c r="N47" s="588">
        <v>485.25</v>
      </c>
      <c r="O47" s="589">
        <v>59</v>
      </c>
      <c r="P47" s="590">
        <v>45862.25</v>
      </c>
      <c r="Q47" s="587">
        <v>777.33</v>
      </c>
      <c r="R47" s="588">
        <v>783.3</v>
      </c>
      <c r="S47" s="589">
        <v>138156</v>
      </c>
      <c r="T47" s="590">
        <v>129452625.91</v>
      </c>
      <c r="U47" s="590">
        <v>937</v>
      </c>
      <c r="V47" s="587">
        <v>885.98</v>
      </c>
      <c r="W47" s="583">
        <v>10.43</v>
      </c>
      <c r="X47" s="561"/>
      <c r="Y47" s="561"/>
    </row>
    <row r="48" spans="1:25" x14ac:dyDescent="0.25">
      <c r="A48" s="579">
        <v>6</v>
      </c>
      <c r="B48" s="587" t="s">
        <v>36</v>
      </c>
      <c r="C48" s="589">
        <v>139761</v>
      </c>
      <c r="D48" s="590">
        <v>138857039.12</v>
      </c>
      <c r="E48" s="587">
        <v>993.53</v>
      </c>
      <c r="F48" s="588">
        <v>907.29</v>
      </c>
      <c r="G48" s="589">
        <v>35319</v>
      </c>
      <c r="H48" s="590">
        <v>24474739.960000001</v>
      </c>
      <c r="I48" s="587">
        <v>692.96</v>
      </c>
      <c r="J48" s="588">
        <v>603.74</v>
      </c>
      <c r="K48" s="589">
        <v>10448</v>
      </c>
      <c r="L48" s="590">
        <v>5753075.6399999997</v>
      </c>
      <c r="M48" s="587">
        <v>550.64</v>
      </c>
      <c r="N48" s="588">
        <v>484.45</v>
      </c>
      <c r="O48" s="589">
        <v>1866</v>
      </c>
      <c r="P48" s="590">
        <v>536911.85</v>
      </c>
      <c r="Q48" s="587">
        <v>287.73</v>
      </c>
      <c r="R48" s="588">
        <v>360</v>
      </c>
      <c r="S48" s="589">
        <v>187394</v>
      </c>
      <c r="T48" s="590">
        <v>169621766.56999999</v>
      </c>
      <c r="U48" s="590">
        <v>905.16</v>
      </c>
      <c r="V48" s="587">
        <v>780.01</v>
      </c>
      <c r="W48" s="583">
        <v>14.14</v>
      </c>
      <c r="X48" s="561"/>
      <c r="Y48" s="561"/>
    </row>
    <row r="49" spans="1:25" x14ac:dyDescent="0.25">
      <c r="A49" s="579">
        <v>7</v>
      </c>
      <c r="B49" s="587" t="s">
        <v>37</v>
      </c>
      <c r="C49" s="589">
        <v>172125</v>
      </c>
      <c r="D49" s="590">
        <v>144853515.65000001</v>
      </c>
      <c r="E49" s="587">
        <v>841.56</v>
      </c>
      <c r="F49" s="588">
        <v>677.32</v>
      </c>
      <c r="G49" s="589">
        <v>43969</v>
      </c>
      <c r="H49" s="590">
        <v>31923776.850000001</v>
      </c>
      <c r="I49" s="587">
        <v>726.05</v>
      </c>
      <c r="J49" s="588">
        <v>620.46</v>
      </c>
      <c r="K49" s="589">
        <v>10380</v>
      </c>
      <c r="L49" s="590">
        <v>5517414.1100000003</v>
      </c>
      <c r="M49" s="587">
        <v>531.54</v>
      </c>
      <c r="N49" s="588">
        <v>482.96</v>
      </c>
      <c r="O49" s="589">
        <v>2844</v>
      </c>
      <c r="P49" s="590">
        <v>700583.2</v>
      </c>
      <c r="Q49" s="587">
        <v>246.34</v>
      </c>
      <c r="R49" s="588">
        <v>226.29</v>
      </c>
      <c r="S49" s="589">
        <v>229318</v>
      </c>
      <c r="T49" s="590">
        <v>182995289.81</v>
      </c>
      <c r="U49" s="590">
        <v>798</v>
      </c>
      <c r="V49" s="587">
        <v>650.05999999999995</v>
      </c>
      <c r="W49" s="583">
        <v>17.3</v>
      </c>
      <c r="X49" s="561"/>
      <c r="Y49" s="561"/>
    </row>
    <row r="50" spans="1:25" x14ac:dyDescent="0.25">
      <c r="A50" s="579">
        <v>8</v>
      </c>
      <c r="B50" s="587" t="s">
        <v>38</v>
      </c>
      <c r="C50" s="589">
        <v>136783</v>
      </c>
      <c r="D50" s="590">
        <v>104266365.02</v>
      </c>
      <c r="E50" s="587">
        <v>762.28</v>
      </c>
      <c r="F50" s="588">
        <v>603.66999999999996</v>
      </c>
      <c r="G50" s="589">
        <v>44755</v>
      </c>
      <c r="H50" s="590">
        <v>31838737.57</v>
      </c>
      <c r="I50" s="587">
        <v>711.4</v>
      </c>
      <c r="J50" s="588">
        <v>595.83000000000004</v>
      </c>
      <c r="K50" s="589">
        <v>8837</v>
      </c>
      <c r="L50" s="590">
        <v>4511428.2300000004</v>
      </c>
      <c r="M50" s="587">
        <v>510.52</v>
      </c>
      <c r="N50" s="588">
        <v>479.96</v>
      </c>
      <c r="O50" s="589">
        <v>1161</v>
      </c>
      <c r="P50" s="590">
        <v>191080.05</v>
      </c>
      <c r="Q50" s="587">
        <v>164.58</v>
      </c>
      <c r="R50" s="588">
        <v>124.73</v>
      </c>
      <c r="S50" s="589">
        <v>191536</v>
      </c>
      <c r="T50" s="590">
        <v>140807610.87</v>
      </c>
      <c r="U50" s="590">
        <v>735.15</v>
      </c>
      <c r="V50" s="587">
        <v>588.82000000000005</v>
      </c>
      <c r="W50" s="583">
        <v>14.45</v>
      </c>
      <c r="X50" s="561"/>
      <c r="Y50" s="561"/>
    </row>
    <row r="51" spans="1:25" x14ac:dyDescent="0.25">
      <c r="A51" s="579">
        <v>9</v>
      </c>
      <c r="B51" s="587" t="s">
        <v>39</v>
      </c>
      <c r="C51" s="589">
        <v>137648</v>
      </c>
      <c r="D51" s="590">
        <v>98420499.5</v>
      </c>
      <c r="E51" s="587">
        <v>715.02</v>
      </c>
      <c r="F51" s="588">
        <v>569.85</v>
      </c>
      <c r="G51" s="589">
        <v>55817</v>
      </c>
      <c r="H51" s="590">
        <v>39201975.43</v>
      </c>
      <c r="I51" s="587">
        <v>702.33</v>
      </c>
      <c r="J51" s="588">
        <v>581.54</v>
      </c>
      <c r="K51" s="589">
        <v>8250</v>
      </c>
      <c r="L51" s="590">
        <v>4123966.66</v>
      </c>
      <c r="M51" s="587">
        <v>499.87</v>
      </c>
      <c r="N51" s="588">
        <v>428.05</v>
      </c>
      <c r="O51" s="589">
        <v>1006</v>
      </c>
      <c r="P51" s="590">
        <v>151276.43</v>
      </c>
      <c r="Q51" s="587">
        <v>150.37</v>
      </c>
      <c r="R51" s="588">
        <v>119.07</v>
      </c>
      <c r="S51" s="589">
        <v>202721</v>
      </c>
      <c r="T51" s="590">
        <v>141897718.02000001</v>
      </c>
      <c r="U51" s="590">
        <v>699.97</v>
      </c>
      <c r="V51" s="587">
        <v>563.25</v>
      </c>
      <c r="W51" s="583">
        <v>15.3</v>
      </c>
      <c r="X51" s="561"/>
      <c r="Y51" s="561"/>
    </row>
    <row r="52" spans="1:25" x14ac:dyDescent="0.25">
      <c r="A52" s="579">
        <v>10</v>
      </c>
      <c r="B52" s="587" t="s">
        <v>47</v>
      </c>
      <c r="C52" s="589">
        <v>92557</v>
      </c>
      <c r="D52" s="590">
        <v>61418709.590000004</v>
      </c>
      <c r="E52" s="587">
        <v>663.58</v>
      </c>
      <c r="F52" s="588">
        <v>485.6</v>
      </c>
      <c r="G52" s="589">
        <v>46769</v>
      </c>
      <c r="H52" s="590">
        <v>32508144.5</v>
      </c>
      <c r="I52" s="587">
        <v>695.08</v>
      </c>
      <c r="J52" s="588">
        <v>570.49</v>
      </c>
      <c r="K52" s="589">
        <v>4938</v>
      </c>
      <c r="L52" s="590">
        <v>2522999.66</v>
      </c>
      <c r="M52" s="587">
        <v>510.94</v>
      </c>
      <c r="N52" s="588">
        <v>382.4</v>
      </c>
      <c r="O52" s="589">
        <v>584</v>
      </c>
      <c r="P52" s="590">
        <v>89315.23</v>
      </c>
      <c r="Q52" s="587">
        <v>152.94</v>
      </c>
      <c r="R52" s="588">
        <v>120.59</v>
      </c>
      <c r="S52" s="589">
        <v>144848</v>
      </c>
      <c r="T52" s="590">
        <v>96539168.980000004</v>
      </c>
      <c r="U52" s="590">
        <v>666.49</v>
      </c>
      <c r="V52" s="587">
        <v>520</v>
      </c>
      <c r="W52" s="583">
        <v>10.93</v>
      </c>
      <c r="X52" s="561"/>
      <c r="Y52" s="561"/>
    </row>
    <row r="53" spans="1:25" x14ac:dyDescent="0.25">
      <c r="A53" s="579">
        <v>11</v>
      </c>
      <c r="B53" s="587" t="s">
        <v>48</v>
      </c>
      <c r="C53" s="589">
        <v>35894</v>
      </c>
      <c r="D53" s="590">
        <v>22777687.670000002</v>
      </c>
      <c r="E53" s="587">
        <v>634.58000000000004</v>
      </c>
      <c r="F53" s="588">
        <v>412.8</v>
      </c>
      <c r="G53" s="589">
        <v>23139</v>
      </c>
      <c r="H53" s="590">
        <v>16127041.310000001</v>
      </c>
      <c r="I53" s="587">
        <v>696.96</v>
      </c>
      <c r="J53" s="588">
        <v>558.73</v>
      </c>
      <c r="K53" s="589">
        <v>2152</v>
      </c>
      <c r="L53" s="590">
        <v>1120831.6399999999</v>
      </c>
      <c r="M53" s="587">
        <v>520.83000000000004</v>
      </c>
      <c r="N53" s="588">
        <v>360</v>
      </c>
      <c r="O53" s="589">
        <v>192</v>
      </c>
      <c r="P53" s="590">
        <v>28224.77</v>
      </c>
      <c r="Q53" s="587">
        <v>147</v>
      </c>
      <c r="R53" s="588">
        <v>128.96</v>
      </c>
      <c r="S53" s="589">
        <v>61377</v>
      </c>
      <c r="T53" s="590">
        <v>40053785.390000001</v>
      </c>
      <c r="U53" s="590">
        <v>652.59</v>
      </c>
      <c r="V53" s="587">
        <v>479.31</v>
      </c>
      <c r="W53" s="583">
        <v>4.63</v>
      </c>
      <c r="X53" s="561"/>
      <c r="Y53" s="561"/>
    </row>
    <row r="54" spans="1:25" x14ac:dyDescent="0.25">
      <c r="A54" s="579">
        <v>12</v>
      </c>
      <c r="B54" s="587" t="s">
        <v>49</v>
      </c>
      <c r="C54" s="589">
        <v>7465</v>
      </c>
      <c r="D54" s="590">
        <v>4595107.92</v>
      </c>
      <c r="E54" s="587">
        <v>615.54999999999995</v>
      </c>
      <c r="F54" s="588">
        <v>376.7</v>
      </c>
      <c r="G54" s="589">
        <v>5712</v>
      </c>
      <c r="H54" s="590">
        <v>3887681.68</v>
      </c>
      <c r="I54" s="587">
        <v>680.62</v>
      </c>
      <c r="J54" s="588">
        <v>527.54</v>
      </c>
      <c r="K54" s="589">
        <v>780</v>
      </c>
      <c r="L54" s="590">
        <v>399151.35</v>
      </c>
      <c r="M54" s="587">
        <v>511.73</v>
      </c>
      <c r="N54" s="588">
        <v>360</v>
      </c>
      <c r="O54" s="589">
        <v>32</v>
      </c>
      <c r="P54" s="590">
        <v>5498.22</v>
      </c>
      <c r="Q54" s="587">
        <v>171.82</v>
      </c>
      <c r="R54" s="588">
        <v>143.81</v>
      </c>
      <c r="S54" s="589">
        <v>13989</v>
      </c>
      <c r="T54" s="590">
        <v>8887439.1699999999</v>
      </c>
      <c r="U54" s="590">
        <v>635.32000000000005</v>
      </c>
      <c r="V54" s="587">
        <v>434.91</v>
      </c>
      <c r="W54" s="583">
        <v>1.06</v>
      </c>
      <c r="X54" s="561"/>
      <c r="Y54" s="561"/>
    </row>
    <row r="55" spans="1:25" ht="15.75" thickBot="1" x14ac:dyDescent="0.3">
      <c r="A55" s="581">
        <v>13</v>
      </c>
      <c r="B55" s="603" t="s">
        <v>32</v>
      </c>
      <c r="C55" s="604">
        <v>29</v>
      </c>
      <c r="D55" s="605">
        <v>19540.330000000002</v>
      </c>
      <c r="E55" s="603">
        <v>673.8</v>
      </c>
      <c r="F55" s="606">
        <v>533</v>
      </c>
      <c r="G55" s="604">
        <v>1</v>
      </c>
      <c r="H55" s="605">
        <v>663.31</v>
      </c>
      <c r="I55" s="603">
        <v>663.31</v>
      </c>
      <c r="J55" s="606">
        <v>663.31</v>
      </c>
      <c r="K55" s="604">
        <v>0</v>
      </c>
      <c r="L55" s="605">
        <v>0</v>
      </c>
      <c r="M55" s="603">
        <v>0</v>
      </c>
      <c r="N55" s="606" t="s">
        <v>250</v>
      </c>
      <c r="O55" s="604">
        <v>0</v>
      </c>
      <c r="P55" s="605">
        <v>0</v>
      </c>
      <c r="Q55" s="603">
        <v>0</v>
      </c>
      <c r="R55" s="606" t="s">
        <v>250</v>
      </c>
      <c r="S55" s="604">
        <v>30</v>
      </c>
      <c r="T55" s="605">
        <v>20203.64</v>
      </c>
      <c r="U55" s="605">
        <v>673.45</v>
      </c>
      <c r="V55" s="603">
        <v>578.76</v>
      </c>
      <c r="W55" s="584">
        <v>0</v>
      </c>
      <c r="X55" s="561"/>
      <c r="Y55" s="561"/>
    </row>
    <row r="56" spans="1:25" ht="16.5" thickBot="1" x14ac:dyDescent="0.3">
      <c r="A56" s="585"/>
      <c r="B56" s="591" t="s">
        <v>405</v>
      </c>
      <c r="C56" s="592">
        <v>882438</v>
      </c>
      <c r="D56" s="593">
        <v>745468417.13</v>
      </c>
      <c r="E56" s="591">
        <v>844.78</v>
      </c>
      <c r="F56" s="594">
        <v>687.3</v>
      </c>
      <c r="G56" s="592">
        <v>354642</v>
      </c>
      <c r="H56" s="593">
        <v>234616826.24000001</v>
      </c>
      <c r="I56" s="591">
        <v>661.56</v>
      </c>
      <c r="J56" s="594">
        <v>565.83000000000004</v>
      </c>
      <c r="K56" s="592">
        <v>79460</v>
      </c>
      <c r="L56" s="593">
        <v>44169680.289999999</v>
      </c>
      <c r="M56" s="591">
        <v>555.87</v>
      </c>
      <c r="N56" s="594">
        <v>480.21</v>
      </c>
      <c r="O56" s="592">
        <v>8636</v>
      </c>
      <c r="P56" s="593">
        <v>2442952.85</v>
      </c>
      <c r="Q56" s="591">
        <v>282.88</v>
      </c>
      <c r="R56" s="594">
        <v>195.43</v>
      </c>
      <c r="S56" s="592">
        <v>1325176</v>
      </c>
      <c r="T56" s="593">
        <v>1026697876.51</v>
      </c>
      <c r="U56" s="593">
        <v>774.76</v>
      </c>
      <c r="V56" s="591">
        <v>628.45000000000005</v>
      </c>
      <c r="W56" s="586">
        <v>100</v>
      </c>
      <c r="X56" s="561"/>
      <c r="Y56" s="561"/>
    </row>
  </sheetData>
  <mergeCells count="24">
    <mergeCell ref="A1:W1"/>
    <mergeCell ref="A41:A42"/>
    <mergeCell ref="S41:W41"/>
    <mergeCell ref="B41:B42"/>
    <mergeCell ref="C41:F41"/>
    <mergeCell ref="G41:J41"/>
    <mergeCell ref="K41:N41"/>
    <mergeCell ref="O41:R41"/>
    <mergeCell ref="O3:R3"/>
    <mergeCell ref="S3:W3"/>
    <mergeCell ref="A39:W39"/>
    <mergeCell ref="A22:A23"/>
    <mergeCell ref="B22:B23"/>
    <mergeCell ref="C22:F22"/>
    <mergeCell ref="G22:J22"/>
    <mergeCell ref="K22:N22"/>
    <mergeCell ref="O22:R22"/>
    <mergeCell ref="S22:W22"/>
    <mergeCell ref="A3:A4"/>
    <mergeCell ref="B3:B4"/>
    <mergeCell ref="C3:F3"/>
    <mergeCell ref="G3:J3"/>
    <mergeCell ref="K3:N3"/>
    <mergeCell ref="A20:W20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05"/>
  <sheetViews>
    <sheetView zoomScale="90" zoomScaleNormal="90" workbookViewId="0">
      <selection activeCell="K24" sqref="K24"/>
    </sheetView>
  </sheetViews>
  <sheetFormatPr defaultRowHeight="15" x14ac:dyDescent="0.25"/>
  <cols>
    <col min="1" max="1" width="13.5703125" style="15" customWidth="1"/>
    <col min="2" max="2" width="21.140625" style="15" customWidth="1"/>
    <col min="3" max="3" width="12" style="15" customWidth="1"/>
    <col min="4" max="4" width="22.140625" style="15" bestFit="1" customWidth="1"/>
    <col min="5" max="5" width="15.5703125" style="14" customWidth="1"/>
    <col min="6" max="6" width="12.5703125" style="14" customWidth="1"/>
    <col min="7" max="7" width="12.7109375" style="14" customWidth="1"/>
    <col min="8" max="8" width="13.42578125" style="14" customWidth="1"/>
    <col min="9" max="9" width="20.85546875" style="16" customWidth="1"/>
    <col min="10" max="10" width="20" style="16" customWidth="1"/>
    <col min="11" max="11" width="18.42578125" style="16" customWidth="1"/>
    <col min="12" max="12" width="17" style="16" customWidth="1"/>
    <col min="13" max="16384" width="9.140625" style="15"/>
  </cols>
  <sheetData>
    <row r="1" spans="1:12" s="3" customFormat="1" ht="18.75" x14ac:dyDescent="0.3">
      <c r="A1" s="737" t="s">
        <v>815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</row>
    <row r="2" spans="1:12" ht="15.75" thickBot="1" x14ac:dyDescent="0.3">
      <c r="A2" s="53"/>
    </row>
    <row r="3" spans="1:12" ht="33" customHeight="1" thickBot="1" x14ac:dyDescent="0.3">
      <c r="A3" s="54" t="s">
        <v>676</v>
      </c>
      <c r="B3" s="55" t="s">
        <v>677</v>
      </c>
      <c r="C3" s="55" t="s">
        <v>496</v>
      </c>
      <c r="D3" s="55" t="s">
        <v>22</v>
      </c>
      <c r="E3" s="55" t="s">
        <v>2</v>
      </c>
      <c r="F3" s="55" t="s">
        <v>3</v>
      </c>
      <c r="G3" s="55" t="s">
        <v>23</v>
      </c>
      <c r="H3" s="55" t="s">
        <v>25</v>
      </c>
      <c r="I3" s="56" t="s">
        <v>678</v>
      </c>
      <c r="J3" s="56" t="s">
        <v>679</v>
      </c>
      <c r="K3" s="56" t="s">
        <v>291</v>
      </c>
      <c r="L3" s="57" t="s">
        <v>680</v>
      </c>
    </row>
    <row r="4" spans="1:12" s="8" customFormat="1" ht="15.75" x14ac:dyDescent="0.25">
      <c r="A4" s="621">
        <v>1</v>
      </c>
      <c r="B4" s="635" t="s">
        <v>681</v>
      </c>
      <c r="C4" s="622"/>
      <c r="D4" s="635" t="s">
        <v>681</v>
      </c>
      <c r="E4" s="622">
        <v>334950</v>
      </c>
      <c r="F4" s="622">
        <v>107601</v>
      </c>
      <c r="G4" s="622">
        <v>12135</v>
      </c>
      <c r="H4" s="622">
        <v>0</v>
      </c>
      <c r="I4" s="623">
        <v>473124762.06</v>
      </c>
      <c r="J4" s="623">
        <v>4682612.5199999996</v>
      </c>
      <c r="K4" s="623">
        <v>23482258.75</v>
      </c>
      <c r="L4" s="624">
        <v>501289633.32999998</v>
      </c>
    </row>
    <row r="5" spans="1:12" x14ac:dyDescent="0.25">
      <c r="A5" s="630"/>
      <c r="B5" s="636" t="s">
        <v>681</v>
      </c>
      <c r="C5" s="625" t="s">
        <v>504</v>
      </c>
      <c r="D5" s="636" t="s">
        <v>406</v>
      </c>
      <c r="E5" s="613">
        <v>363</v>
      </c>
      <c r="F5" s="613">
        <v>13584</v>
      </c>
      <c r="G5" s="613">
        <v>4044</v>
      </c>
      <c r="H5" s="613">
        <v>0</v>
      </c>
      <c r="I5" s="615">
        <v>7725526.54</v>
      </c>
      <c r="J5" s="615">
        <v>2246.83</v>
      </c>
      <c r="K5" s="615">
        <v>401578.48</v>
      </c>
      <c r="L5" s="616">
        <v>8129351.8499999996</v>
      </c>
    </row>
    <row r="6" spans="1:12" s="4" customFormat="1" ht="15.75" x14ac:dyDescent="0.25">
      <c r="A6" s="631"/>
      <c r="B6" s="636" t="s">
        <v>681</v>
      </c>
      <c r="C6" s="634" t="s">
        <v>505</v>
      </c>
      <c r="D6" s="636" t="s">
        <v>506</v>
      </c>
      <c r="E6" s="634">
        <v>334587</v>
      </c>
      <c r="F6" s="634">
        <v>94017</v>
      </c>
      <c r="G6" s="634">
        <v>8091</v>
      </c>
      <c r="H6" s="634">
        <v>0</v>
      </c>
      <c r="I6" s="633">
        <v>465399235.51999998</v>
      </c>
      <c r="J6" s="633">
        <v>4680365.6900000004</v>
      </c>
      <c r="K6" s="633">
        <v>23080680.27</v>
      </c>
      <c r="L6" s="629">
        <v>493160281.48000002</v>
      </c>
    </row>
    <row r="7" spans="1:12" s="3" customFormat="1" x14ac:dyDescent="0.25">
      <c r="A7" s="630">
        <v>1</v>
      </c>
      <c r="B7" s="611" t="s">
        <v>605</v>
      </c>
      <c r="C7" s="611"/>
      <c r="D7" s="611" t="s">
        <v>605</v>
      </c>
      <c r="E7" s="611">
        <v>12618</v>
      </c>
      <c r="F7" s="611">
        <v>2965</v>
      </c>
      <c r="G7" s="611">
        <v>0</v>
      </c>
      <c r="H7" s="611">
        <v>0</v>
      </c>
      <c r="I7" s="612">
        <v>1161060.52</v>
      </c>
      <c r="J7" s="612">
        <v>0</v>
      </c>
      <c r="K7" s="612">
        <v>0</v>
      </c>
      <c r="L7" s="627">
        <v>1161060.52</v>
      </c>
    </row>
    <row r="8" spans="1:12" s="4" customFormat="1" ht="15.75" x14ac:dyDescent="0.25">
      <c r="A8" s="631"/>
      <c r="B8" s="634" t="s">
        <v>605</v>
      </c>
      <c r="C8" s="634" t="s">
        <v>604</v>
      </c>
      <c r="D8" s="634" t="s">
        <v>605</v>
      </c>
      <c r="E8" s="634">
        <v>12618</v>
      </c>
      <c r="F8" s="634">
        <v>2965</v>
      </c>
      <c r="G8" s="634">
        <v>0</v>
      </c>
      <c r="H8" s="634">
        <v>0</v>
      </c>
      <c r="I8" s="633">
        <v>1161060.52</v>
      </c>
      <c r="J8" s="633">
        <v>0</v>
      </c>
      <c r="K8" s="633">
        <v>0</v>
      </c>
      <c r="L8" s="629">
        <v>1161060.52</v>
      </c>
    </row>
    <row r="9" spans="1:12" s="3" customFormat="1" x14ac:dyDescent="0.25">
      <c r="A9" s="630">
        <v>1</v>
      </c>
      <c r="B9" s="611" t="s">
        <v>682</v>
      </c>
      <c r="C9" s="611"/>
      <c r="D9" s="611" t="s">
        <v>682</v>
      </c>
      <c r="E9" s="611">
        <v>18435</v>
      </c>
      <c r="F9" s="611">
        <v>6292</v>
      </c>
      <c r="G9" s="611">
        <v>0</v>
      </c>
      <c r="H9" s="611">
        <v>0</v>
      </c>
      <c r="I9" s="612">
        <v>2995293.99</v>
      </c>
      <c r="J9" s="612">
        <v>0</v>
      </c>
      <c r="K9" s="612">
        <v>0</v>
      </c>
      <c r="L9" s="627">
        <v>2995293.99</v>
      </c>
    </row>
    <row r="10" spans="1:12" s="4" customFormat="1" ht="15.75" x14ac:dyDescent="0.25">
      <c r="A10" s="631"/>
      <c r="B10" s="634" t="s">
        <v>682</v>
      </c>
      <c r="C10" s="634" t="s">
        <v>606</v>
      </c>
      <c r="D10" s="634" t="s">
        <v>607</v>
      </c>
      <c r="E10" s="634">
        <v>18435</v>
      </c>
      <c r="F10" s="634">
        <v>6292</v>
      </c>
      <c r="G10" s="634">
        <v>0</v>
      </c>
      <c r="H10" s="634">
        <v>0</v>
      </c>
      <c r="I10" s="633">
        <v>2995293.99</v>
      </c>
      <c r="J10" s="633">
        <v>0</v>
      </c>
      <c r="K10" s="633">
        <v>0</v>
      </c>
      <c r="L10" s="629">
        <v>2995293.99</v>
      </c>
    </row>
    <row r="11" spans="1:12" s="3" customFormat="1" x14ac:dyDescent="0.25">
      <c r="A11" s="630">
        <v>1</v>
      </c>
      <c r="B11" s="611" t="s">
        <v>683</v>
      </c>
      <c r="C11" s="611"/>
      <c r="D11" s="611" t="s">
        <v>683</v>
      </c>
      <c r="E11" s="611">
        <v>50079</v>
      </c>
      <c r="F11" s="611">
        <v>18916</v>
      </c>
      <c r="G11" s="611">
        <v>2161</v>
      </c>
      <c r="H11" s="611">
        <v>162</v>
      </c>
      <c r="I11" s="612">
        <v>71009744.629999995</v>
      </c>
      <c r="J11" s="612">
        <v>2250681.84</v>
      </c>
      <c r="K11" s="612">
        <v>3695323.04</v>
      </c>
      <c r="L11" s="627">
        <v>76955749.510000005</v>
      </c>
    </row>
    <row r="12" spans="1:12" x14ac:dyDescent="0.25">
      <c r="A12" s="630"/>
      <c r="B12" s="613" t="s">
        <v>683</v>
      </c>
      <c r="C12" s="613" t="s">
        <v>527</v>
      </c>
      <c r="D12" s="613" t="s">
        <v>528</v>
      </c>
      <c r="E12" s="613">
        <v>14382</v>
      </c>
      <c r="F12" s="613">
        <v>5536</v>
      </c>
      <c r="G12" s="613">
        <v>663</v>
      </c>
      <c r="H12" s="613">
        <v>0</v>
      </c>
      <c r="I12" s="615">
        <v>13960865.32</v>
      </c>
      <c r="J12" s="615">
        <v>252134.34</v>
      </c>
      <c r="K12" s="615">
        <v>748254.46</v>
      </c>
      <c r="L12" s="616">
        <v>14961254.119999999</v>
      </c>
    </row>
    <row r="13" spans="1:12" x14ac:dyDescent="0.25">
      <c r="A13" s="630"/>
      <c r="B13" s="613" t="s">
        <v>683</v>
      </c>
      <c r="C13" s="613" t="s">
        <v>529</v>
      </c>
      <c r="D13" s="613" t="s">
        <v>530</v>
      </c>
      <c r="E13" s="613">
        <v>15997</v>
      </c>
      <c r="F13" s="613">
        <v>7201</v>
      </c>
      <c r="G13" s="613">
        <v>355</v>
      </c>
      <c r="H13" s="613">
        <v>162</v>
      </c>
      <c r="I13" s="615">
        <v>25479431.16</v>
      </c>
      <c r="J13" s="615">
        <v>1381376.56</v>
      </c>
      <c r="K13" s="615">
        <v>1416109.83</v>
      </c>
      <c r="L13" s="616">
        <v>28276917.550000001</v>
      </c>
    </row>
    <row r="14" spans="1:12" s="5" customFormat="1" x14ac:dyDescent="0.25">
      <c r="A14" s="631"/>
      <c r="B14" s="634" t="s">
        <v>683</v>
      </c>
      <c r="C14" s="634" t="s">
        <v>531</v>
      </c>
      <c r="D14" s="634" t="s">
        <v>532</v>
      </c>
      <c r="E14" s="634">
        <v>19700</v>
      </c>
      <c r="F14" s="634">
        <v>6179</v>
      </c>
      <c r="G14" s="634">
        <v>1143</v>
      </c>
      <c r="H14" s="634">
        <v>0</v>
      </c>
      <c r="I14" s="633">
        <v>31569448.149999999</v>
      </c>
      <c r="J14" s="633">
        <v>617170.94000000006</v>
      </c>
      <c r="K14" s="633">
        <v>1530958.75</v>
      </c>
      <c r="L14" s="629">
        <v>33717577.840000004</v>
      </c>
    </row>
    <row r="15" spans="1:12" s="3" customFormat="1" x14ac:dyDescent="0.25">
      <c r="A15" s="630">
        <v>1</v>
      </c>
      <c r="B15" s="611" t="s">
        <v>684</v>
      </c>
      <c r="C15" s="611"/>
      <c r="D15" s="611" t="s">
        <v>684</v>
      </c>
      <c r="E15" s="611">
        <v>4625</v>
      </c>
      <c r="F15" s="611">
        <v>1409</v>
      </c>
      <c r="G15" s="611">
        <v>391</v>
      </c>
      <c r="H15" s="611">
        <v>0</v>
      </c>
      <c r="I15" s="612">
        <v>7425574.7699999996</v>
      </c>
      <c r="J15" s="612">
        <v>231598.81</v>
      </c>
      <c r="K15" s="612">
        <v>165111.70000000001</v>
      </c>
      <c r="L15" s="627">
        <v>7822285.2800000003</v>
      </c>
    </row>
    <row r="16" spans="1:12" x14ac:dyDescent="0.25">
      <c r="A16" s="630"/>
      <c r="B16" s="613" t="s">
        <v>684</v>
      </c>
      <c r="C16" s="613" t="s">
        <v>533</v>
      </c>
      <c r="D16" s="613" t="s">
        <v>534</v>
      </c>
      <c r="E16" s="613">
        <v>2477</v>
      </c>
      <c r="F16" s="613">
        <v>606</v>
      </c>
      <c r="G16" s="613">
        <v>226</v>
      </c>
      <c r="H16" s="613">
        <v>0</v>
      </c>
      <c r="I16" s="615">
        <v>4245807.22</v>
      </c>
      <c r="J16" s="615">
        <v>214885.74</v>
      </c>
      <c r="K16" s="615">
        <v>26997.71</v>
      </c>
      <c r="L16" s="616">
        <v>4487690.67</v>
      </c>
    </row>
    <row r="17" spans="1:12" s="8" customFormat="1" ht="15.75" x14ac:dyDescent="0.25">
      <c r="A17" s="630"/>
      <c r="B17" s="634" t="s">
        <v>684</v>
      </c>
      <c r="C17" s="634" t="s">
        <v>535</v>
      </c>
      <c r="D17" s="634" t="s">
        <v>536</v>
      </c>
      <c r="E17" s="634">
        <v>487</v>
      </c>
      <c r="F17" s="634">
        <v>156</v>
      </c>
      <c r="G17" s="634">
        <v>53</v>
      </c>
      <c r="H17" s="634">
        <v>0</v>
      </c>
      <c r="I17" s="633">
        <v>586069.82999999996</v>
      </c>
      <c r="J17" s="633">
        <v>3838.9</v>
      </c>
      <c r="K17" s="633">
        <v>28612.36</v>
      </c>
      <c r="L17" s="629">
        <v>618521.09</v>
      </c>
    </row>
    <row r="18" spans="1:12" x14ac:dyDescent="0.25">
      <c r="A18" s="630"/>
      <c r="B18" s="613" t="s">
        <v>684</v>
      </c>
      <c r="C18" s="613" t="s">
        <v>685</v>
      </c>
      <c r="D18" s="613" t="s">
        <v>686</v>
      </c>
      <c r="E18" s="613">
        <v>591</v>
      </c>
      <c r="F18" s="613">
        <v>282</v>
      </c>
      <c r="G18" s="613">
        <v>43</v>
      </c>
      <c r="H18" s="613">
        <v>0</v>
      </c>
      <c r="I18" s="615">
        <v>953267.76</v>
      </c>
      <c r="J18" s="615">
        <v>865.27</v>
      </c>
      <c r="K18" s="615">
        <v>41744.980000000003</v>
      </c>
      <c r="L18" s="616">
        <v>995878.01</v>
      </c>
    </row>
    <row r="19" spans="1:12" x14ac:dyDescent="0.25">
      <c r="A19" s="630"/>
      <c r="B19" s="613" t="s">
        <v>684</v>
      </c>
      <c r="C19" s="613" t="s">
        <v>687</v>
      </c>
      <c r="D19" s="613" t="s">
        <v>688</v>
      </c>
      <c r="E19" s="613">
        <v>51</v>
      </c>
      <c r="F19" s="613">
        <v>24</v>
      </c>
      <c r="G19" s="613">
        <v>7</v>
      </c>
      <c r="H19" s="613">
        <v>0</v>
      </c>
      <c r="I19" s="615">
        <v>87890.84</v>
      </c>
      <c r="J19" s="615">
        <v>194.72</v>
      </c>
      <c r="K19" s="615">
        <v>3836.07</v>
      </c>
      <c r="L19" s="616">
        <v>91921.63</v>
      </c>
    </row>
    <row r="20" spans="1:12" x14ac:dyDescent="0.25">
      <c r="A20" s="630"/>
      <c r="B20" s="613" t="s">
        <v>684</v>
      </c>
      <c r="C20" s="613" t="s">
        <v>689</v>
      </c>
      <c r="D20" s="613" t="s">
        <v>690</v>
      </c>
      <c r="E20" s="613">
        <v>938</v>
      </c>
      <c r="F20" s="613">
        <v>296</v>
      </c>
      <c r="G20" s="613">
        <v>55</v>
      </c>
      <c r="H20" s="613">
        <v>0</v>
      </c>
      <c r="I20" s="615">
        <v>1406252.46</v>
      </c>
      <c r="J20" s="615">
        <v>9640.7100000000009</v>
      </c>
      <c r="K20" s="615">
        <v>57416.4</v>
      </c>
      <c r="L20" s="616">
        <v>1473309.57</v>
      </c>
    </row>
    <row r="21" spans="1:12" x14ac:dyDescent="0.25">
      <c r="A21" s="630"/>
      <c r="B21" s="613" t="s">
        <v>684</v>
      </c>
      <c r="C21" s="613" t="s">
        <v>691</v>
      </c>
      <c r="D21" s="613" t="s">
        <v>692</v>
      </c>
      <c r="E21" s="613">
        <v>37</v>
      </c>
      <c r="F21" s="613">
        <v>29</v>
      </c>
      <c r="G21" s="613">
        <v>7</v>
      </c>
      <c r="H21" s="613">
        <v>0</v>
      </c>
      <c r="I21" s="615">
        <v>63440.639999999999</v>
      </c>
      <c r="J21" s="615">
        <v>179.08</v>
      </c>
      <c r="K21" s="615">
        <v>3176.68</v>
      </c>
      <c r="L21" s="616">
        <v>66796.399999999994</v>
      </c>
    </row>
    <row r="22" spans="1:12" x14ac:dyDescent="0.25">
      <c r="A22" s="630"/>
      <c r="B22" s="613" t="s">
        <v>684</v>
      </c>
      <c r="C22" s="613" t="s">
        <v>693</v>
      </c>
      <c r="D22" s="613" t="s">
        <v>694</v>
      </c>
      <c r="E22" s="613">
        <v>33</v>
      </c>
      <c r="F22" s="613">
        <v>10</v>
      </c>
      <c r="G22" s="613">
        <v>0</v>
      </c>
      <c r="H22" s="613">
        <v>0</v>
      </c>
      <c r="I22" s="615">
        <v>47800.39</v>
      </c>
      <c r="J22" s="615">
        <v>145.26</v>
      </c>
      <c r="K22" s="615">
        <v>2221.7200000000003</v>
      </c>
      <c r="L22" s="616">
        <v>50167.37</v>
      </c>
    </row>
    <row r="23" spans="1:12" s="5" customFormat="1" x14ac:dyDescent="0.25">
      <c r="A23" s="631"/>
      <c r="B23" s="634" t="s">
        <v>684</v>
      </c>
      <c r="C23" s="634" t="s">
        <v>695</v>
      </c>
      <c r="D23" s="634" t="s">
        <v>696</v>
      </c>
      <c r="E23" s="634">
        <v>11</v>
      </c>
      <c r="F23" s="634">
        <v>6</v>
      </c>
      <c r="G23" s="634">
        <v>0</v>
      </c>
      <c r="H23" s="634">
        <v>0</v>
      </c>
      <c r="I23" s="633">
        <v>35045.629999999997</v>
      </c>
      <c r="J23" s="633">
        <v>1849.13</v>
      </c>
      <c r="K23" s="633">
        <v>1105.78</v>
      </c>
      <c r="L23" s="629">
        <v>38000.54</v>
      </c>
    </row>
    <row r="24" spans="1:12" s="3" customFormat="1" x14ac:dyDescent="0.25">
      <c r="A24" s="630">
        <v>1</v>
      </c>
      <c r="B24" s="611" t="s">
        <v>697</v>
      </c>
      <c r="C24" s="611"/>
      <c r="D24" s="611" t="s">
        <v>697</v>
      </c>
      <c r="E24" s="611">
        <v>10327</v>
      </c>
      <c r="F24" s="611">
        <v>100</v>
      </c>
      <c r="G24" s="611">
        <v>27</v>
      </c>
      <c r="H24" s="611">
        <v>0</v>
      </c>
      <c r="I24" s="612">
        <v>5776535.3499999996</v>
      </c>
      <c r="J24" s="612">
        <v>238225.47</v>
      </c>
      <c r="K24" s="612">
        <v>322621.99</v>
      </c>
      <c r="L24" s="627">
        <v>6337382.8099999996</v>
      </c>
    </row>
    <row r="25" spans="1:12" x14ac:dyDescent="0.25">
      <c r="A25" s="630"/>
      <c r="B25" s="613" t="s">
        <v>697</v>
      </c>
      <c r="C25" s="613" t="s">
        <v>698</v>
      </c>
      <c r="D25" s="613" t="s">
        <v>344</v>
      </c>
      <c r="E25" s="613">
        <v>6869</v>
      </c>
      <c r="F25" s="613">
        <v>82</v>
      </c>
      <c r="G25" s="613">
        <v>22</v>
      </c>
      <c r="H25" s="613">
        <v>0</v>
      </c>
      <c r="I25" s="615">
        <v>4034139.88</v>
      </c>
      <c r="J25" s="615">
        <v>173857.63</v>
      </c>
      <c r="K25" s="615">
        <v>225906.21</v>
      </c>
      <c r="L25" s="616">
        <v>4433903.72</v>
      </c>
    </row>
    <row r="26" spans="1:12" x14ac:dyDescent="0.25">
      <c r="A26" s="630"/>
      <c r="B26" s="613" t="s">
        <v>697</v>
      </c>
      <c r="C26" s="613" t="s">
        <v>566</v>
      </c>
      <c r="D26" s="613" t="s">
        <v>192</v>
      </c>
      <c r="E26" s="613">
        <v>2960</v>
      </c>
      <c r="F26" s="613">
        <v>0</v>
      </c>
      <c r="G26" s="613">
        <v>0</v>
      </c>
      <c r="H26" s="613">
        <v>0</v>
      </c>
      <c r="I26" s="615">
        <v>1551041.84</v>
      </c>
      <c r="J26" s="615">
        <v>58336.36</v>
      </c>
      <c r="K26" s="615">
        <v>84578.01</v>
      </c>
      <c r="L26" s="616">
        <v>1693956.21</v>
      </c>
    </row>
    <row r="27" spans="1:12" s="5" customFormat="1" x14ac:dyDescent="0.25">
      <c r="A27" s="631"/>
      <c r="B27" s="634" t="s">
        <v>697</v>
      </c>
      <c r="C27" s="634" t="s">
        <v>699</v>
      </c>
      <c r="D27" s="634" t="s">
        <v>245</v>
      </c>
      <c r="E27" s="634">
        <v>498</v>
      </c>
      <c r="F27" s="634">
        <v>18</v>
      </c>
      <c r="G27" s="634">
        <v>5</v>
      </c>
      <c r="H27" s="634">
        <v>0</v>
      </c>
      <c r="I27" s="633">
        <v>191353.63</v>
      </c>
      <c r="J27" s="633">
        <v>6031.48</v>
      </c>
      <c r="K27" s="633">
        <v>12137.77</v>
      </c>
      <c r="L27" s="629">
        <v>209522.88</v>
      </c>
    </row>
    <row r="28" spans="1:12" s="8" customFormat="1" ht="15.75" x14ac:dyDescent="0.25">
      <c r="A28" s="630">
        <v>1</v>
      </c>
      <c r="B28" s="611" t="s">
        <v>326</v>
      </c>
      <c r="C28" s="611"/>
      <c r="D28" s="611" t="s">
        <v>326</v>
      </c>
      <c r="E28" s="611">
        <v>907501</v>
      </c>
      <c r="F28" s="611">
        <v>262603</v>
      </c>
      <c r="G28" s="611">
        <v>72799</v>
      </c>
      <c r="H28" s="611">
        <v>0</v>
      </c>
      <c r="I28" s="612">
        <v>212334159.28999999</v>
      </c>
      <c r="J28" s="612">
        <v>985178.91</v>
      </c>
      <c r="K28" s="612">
        <v>12671817.060000001</v>
      </c>
      <c r="L28" s="627">
        <v>225991155.25999999</v>
      </c>
    </row>
    <row r="29" spans="1:12" x14ac:dyDescent="0.25">
      <c r="A29" s="630"/>
      <c r="B29" s="613" t="s">
        <v>326</v>
      </c>
      <c r="C29" s="613" t="s">
        <v>700</v>
      </c>
      <c r="D29" s="613" t="s">
        <v>300</v>
      </c>
      <c r="E29" s="613">
        <v>18</v>
      </c>
      <c r="F29" s="613">
        <v>5</v>
      </c>
      <c r="G29" s="613">
        <v>0</v>
      </c>
      <c r="H29" s="613">
        <v>0</v>
      </c>
      <c r="I29" s="615">
        <v>22435.82</v>
      </c>
      <c r="J29" s="615">
        <v>352.39</v>
      </c>
      <c r="K29" s="615">
        <v>1450.41</v>
      </c>
      <c r="L29" s="616">
        <v>24238.62</v>
      </c>
    </row>
    <row r="30" spans="1:12" x14ac:dyDescent="0.25">
      <c r="A30" s="630"/>
      <c r="B30" s="613" t="s">
        <v>326</v>
      </c>
      <c r="C30" s="613" t="s">
        <v>543</v>
      </c>
      <c r="D30" s="613" t="s">
        <v>544</v>
      </c>
      <c r="E30" s="613">
        <v>4449</v>
      </c>
      <c r="F30" s="613">
        <v>1080</v>
      </c>
      <c r="G30" s="613">
        <v>356</v>
      </c>
      <c r="H30" s="613">
        <v>0</v>
      </c>
      <c r="I30" s="615">
        <v>1840578.9</v>
      </c>
      <c r="J30" s="615">
        <v>58596.73</v>
      </c>
      <c r="K30" s="615">
        <v>106910.33</v>
      </c>
      <c r="L30" s="616">
        <v>2006085.96</v>
      </c>
    </row>
    <row r="31" spans="1:12" x14ac:dyDescent="0.25">
      <c r="A31" s="630"/>
      <c r="B31" s="613" t="s">
        <v>326</v>
      </c>
      <c r="C31" s="613" t="s">
        <v>545</v>
      </c>
      <c r="D31" s="613" t="s">
        <v>546</v>
      </c>
      <c r="E31" s="613">
        <v>25899</v>
      </c>
      <c r="F31" s="613">
        <v>7257</v>
      </c>
      <c r="G31" s="613">
        <v>3057</v>
      </c>
      <c r="H31" s="613">
        <v>0</v>
      </c>
      <c r="I31" s="615">
        <v>7642739.4800000004</v>
      </c>
      <c r="J31" s="615">
        <v>37551.29</v>
      </c>
      <c r="K31" s="615">
        <v>456340.04</v>
      </c>
      <c r="L31" s="616">
        <v>8136630.8099999996</v>
      </c>
    </row>
    <row r="32" spans="1:12" s="8" customFormat="1" ht="15.75" x14ac:dyDescent="0.25">
      <c r="A32" s="630"/>
      <c r="B32" s="634" t="s">
        <v>326</v>
      </c>
      <c r="C32" s="634" t="s">
        <v>701</v>
      </c>
      <c r="D32" s="634" t="s">
        <v>702</v>
      </c>
      <c r="E32" s="634">
        <v>3044</v>
      </c>
      <c r="F32" s="634">
        <v>1193</v>
      </c>
      <c r="G32" s="634">
        <v>324</v>
      </c>
      <c r="H32" s="634">
        <v>0</v>
      </c>
      <c r="I32" s="633">
        <v>800531.76</v>
      </c>
      <c r="J32" s="633">
        <v>3109.69</v>
      </c>
      <c r="K32" s="633">
        <v>47848.43</v>
      </c>
      <c r="L32" s="629">
        <v>851489.88</v>
      </c>
    </row>
    <row r="33" spans="1:12" x14ac:dyDescent="0.25">
      <c r="A33" s="630"/>
      <c r="B33" s="613" t="s">
        <v>326</v>
      </c>
      <c r="C33" s="613" t="s">
        <v>547</v>
      </c>
      <c r="D33" s="613" t="s">
        <v>548</v>
      </c>
      <c r="E33" s="613">
        <v>2050</v>
      </c>
      <c r="F33" s="613">
        <v>681</v>
      </c>
      <c r="G33" s="613">
        <v>48</v>
      </c>
      <c r="H33" s="613">
        <v>0</v>
      </c>
      <c r="I33" s="615">
        <v>525896.81999999995</v>
      </c>
      <c r="J33" s="615">
        <v>2789.62</v>
      </c>
      <c r="K33" s="615">
        <v>31386.720000000001</v>
      </c>
      <c r="L33" s="616">
        <v>560073.16</v>
      </c>
    </row>
    <row r="34" spans="1:12" x14ac:dyDescent="0.25">
      <c r="A34" s="630"/>
      <c r="B34" s="613" t="s">
        <v>326</v>
      </c>
      <c r="C34" s="613" t="s">
        <v>549</v>
      </c>
      <c r="D34" s="613" t="s">
        <v>550</v>
      </c>
      <c r="E34" s="613">
        <v>23396</v>
      </c>
      <c r="F34" s="613">
        <v>4525</v>
      </c>
      <c r="G34" s="613">
        <v>249</v>
      </c>
      <c r="H34" s="613">
        <v>0</v>
      </c>
      <c r="I34" s="615">
        <v>6973929.71</v>
      </c>
      <c r="J34" s="615">
        <v>82604.009999999995</v>
      </c>
      <c r="K34" s="615">
        <v>413458.89</v>
      </c>
      <c r="L34" s="616">
        <v>7469992.6100000003</v>
      </c>
    </row>
    <row r="35" spans="1:12" x14ac:dyDescent="0.25">
      <c r="A35" s="630"/>
      <c r="B35" s="613" t="s">
        <v>326</v>
      </c>
      <c r="C35" s="613" t="s">
        <v>551</v>
      </c>
      <c r="D35" s="613" t="s">
        <v>552</v>
      </c>
      <c r="E35" s="613">
        <v>25501</v>
      </c>
      <c r="F35" s="613">
        <v>6061</v>
      </c>
      <c r="G35" s="613">
        <v>270</v>
      </c>
      <c r="H35" s="613">
        <v>0</v>
      </c>
      <c r="I35" s="615">
        <v>6332992.54</v>
      </c>
      <c r="J35" s="615">
        <v>4499.82</v>
      </c>
      <c r="K35" s="615">
        <v>379715.46</v>
      </c>
      <c r="L35" s="616">
        <v>6717207.8200000003</v>
      </c>
    </row>
    <row r="36" spans="1:12" x14ac:dyDescent="0.25">
      <c r="A36" s="630"/>
      <c r="B36" s="613" t="s">
        <v>326</v>
      </c>
      <c r="C36" s="613" t="s">
        <v>553</v>
      </c>
      <c r="D36" s="613" t="s">
        <v>293</v>
      </c>
      <c r="E36" s="613">
        <v>4023</v>
      </c>
      <c r="F36" s="613">
        <v>713</v>
      </c>
      <c r="G36" s="613">
        <v>66</v>
      </c>
      <c r="H36" s="613">
        <v>0</v>
      </c>
      <c r="I36" s="615">
        <v>1650063.88</v>
      </c>
      <c r="J36" s="615">
        <v>64916.99</v>
      </c>
      <c r="K36" s="615">
        <v>95057.27</v>
      </c>
      <c r="L36" s="616">
        <v>1810038.14</v>
      </c>
    </row>
    <row r="37" spans="1:12" x14ac:dyDescent="0.25">
      <c r="A37" s="630"/>
      <c r="B37" s="613" t="s">
        <v>326</v>
      </c>
      <c r="C37" s="613" t="s">
        <v>703</v>
      </c>
      <c r="D37" s="613" t="s">
        <v>704</v>
      </c>
      <c r="E37" s="613">
        <v>2146</v>
      </c>
      <c r="F37" s="613">
        <v>942</v>
      </c>
      <c r="G37" s="613">
        <v>368</v>
      </c>
      <c r="H37" s="613">
        <v>0</v>
      </c>
      <c r="I37" s="615">
        <v>404784</v>
      </c>
      <c r="J37" s="615">
        <v>620.80000000000007</v>
      </c>
      <c r="K37" s="615">
        <v>24249.39</v>
      </c>
      <c r="L37" s="616">
        <v>429654.19</v>
      </c>
    </row>
    <row r="38" spans="1:12" x14ac:dyDescent="0.25">
      <c r="A38" s="630"/>
      <c r="B38" s="613" t="s">
        <v>326</v>
      </c>
      <c r="C38" s="613" t="s">
        <v>554</v>
      </c>
      <c r="D38" s="613" t="s">
        <v>555</v>
      </c>
      <c r="E38" s="613">
        <v>985</v>
      </c>
      <c r="F38" s="613">
        <v>480</v>
      </c>
      <c r="G38" s="613">
        <v>1</v>
      </c>
      <c r="H38" s="613">
        <v>0</v>
      </c>
      <c r="I38" s="615">
        <v>506724.5</v>
      </c>
      <c r="J38" s="615">
        <v>17483.41</v>
      </c>
      <c r="K38" s="615">
        <v>29332.86</v>
      </c>
      <c r="L38" s="616">
        <v>553540.77</v>
      </c>
    </row>
    <row r="39" spans="1:12" x14ac:dyDescent="0.25">
      <c r="A39" s="630"/>
      <c r="B39" s="613" t="s">
        <v>326</v>
      </c>
      <c r="C39" s="613" t="s">
        <v>556</v>
      </c>
      <c r="D39" s="613" t="s">
        <v>557</v>
      </c>
      <c r="E39" s="613">
        <v>197594</v>
      </c>
      <c r="F39" s="613">
        <v>25932</v>
      </c>
      <c r="G39" s="613">
        <v>1315</v>
      </c>
      <c r="H39" s="613">
        <v>0</v>
      </c>
      <c r="I39" s="615">
        <v>40501559.579999998</v>
      </c>
      <c r="J39" s="615">
        <v>12165.9</v>
      </c>
      <c r="K39" s="615">
        <v>2429438.4</v>
      </c>
      <c r="L39" s="616">
        <v>42943163.880000003</v>
      </c>
    </row>
    <row r="40" spans="1:12" x14ac:dyDescent="0.25">
      <c r="A40" s="630"/>
      <c r="B40" s="613" t="s">
        <v>326</v>
      </c>
      <c r="C40" s="613" t="s">
        <v>558</v>
      </c>
      <c r="D40" s="613" t="s">
        <v>559</v>
      </c>
      <c r="E40" s="613">
        <v>11643</v>
      </c>
      <c r="F40" s="613">
        <v>3214</v>
      </c>
      <c r="G40" s="613">
        <v>1</v>
      </c>
      <c r="H40" s="613">
        <v>0</v>
      </c>
      <c r="I40" s="615">
        <v>1063343.29</v>
      </c>
      <c r="J40" s="615">
        <v>20.12</v>
      </c>
      <c r="K40" s="615">
        <v>63804.51</v>
      </c>
      <c r="L40" s="616">
        <v>1127167.92</v>
      </c>
    </row>
    <row r="41" spans="1:12" x14ac:dyDescent="0.25">
      <c r="A41" s="630"/>
      <c r="B41" s="613" t="s">
        <v>326</v>
      </c>
      <c r="C41" s="613" t="s">
        <v>560</v>
      </c>
      <c r="D41" s="613" t="s">
        <v>561</v>
      </c>
      <c r="E41" s="613">
        <v>5547</v>
      </c>
      <c r="F41" s="613">
        <v>1200</v>
      </c>
      <c r="G41" s="613">
        <v>66</v>
      </c>
      <c r="H41" s="613">
        <v>0</v>
      </c>
      <c r="I41" s="615">
        <v>672892.56</v>
      </c>
      <c r="J41" s="615">
        <v>55.44</v>
      </c>
      <c r="K41" s="615">
        <v>40367.07</v>
      </c>
      <c r="L41" s="616">
        <v>713315.07</v>
      </c>
    </row>
    <row r="42" spans="1:12" x14ac:dyDescent="0.25">
      <c r="A42" s="630"/>
      <c r="B42" s="613" t="s">
        <v>326</v>
      </c>
      <c r="C42" s="613" t="s">
        <v>562</v>
      </c>
      <c r="D42" s="613" t="s">
        <v>563</v>
      </c>
      <c r="E42" s="613">
        <v>25030</v>
      </c>
      <c r="F42" s="613">
        <v>9234</v>
      </c>
      <c r="G42" s="613">
        <v>800</v>
      </c>
      <c r="H42" s="613">
        <v>0</v>
      </c>
      <c r="I42" s="615">
        <v>3594807.89</v>
      </c>
      <c r="J42" s="615">
        <v>0</v>
      </c>
      <c r="K42" s="615">
        <v>215681.73</v>
      </c>
      <c r="L42" s="616">
        <v>3810489.62</v>
      </c>
    </row>
    <row r="43" spans="1:12" x14ac:dyDescent="0.25">
      <c r="A43" s="630"/>
      <c r="B43" s="613" t="s">
        <v>326</v>
      </c>
      <c r="C43" s="613" t="s">
        <v>564</v>
      </c>
      <c r="D43" s="613" t="s">
        <v>565</v>
      </c>
      <c r="E43" s="613">
        <v>1421</v>
      </c>
      <c r="F43" s="613">
        <v>229</v>
      </c>
      <c r="G43" s="613">
        <v>27</v>
      </c>
      <c r="H43" s="613">
        <v>0</v>
      </c>
      <c r="I43" s="615">
        <v>366106.09</v>
      </c>
      <c r="J43" s="615">
        <v>3460.58</v>
      </c>
      <c r="K43" s="615">
        <v>21758.95</v>
      </c>
      <c r="L43" s="616">
        <v>391325.62</v>
      </c>
    </row>
    <row r="44" spans="1:12" x14ac:dyDescent="0.25">
      <c r="A44" s="630"/>
      <c r="B44" s="613" t="s">
        <v>326</v>
      </c>
      <c r="C44" s="613" t="s">
        <v>567</v>
      </c>
      <c r="D44" s="613" t="s">
        <v>568</v>
      </c>
      <c r="E44" s="613">
        <v>4406</v>
      </c>
      <c r="F44" s="613">
        <v>776</v>
      </c>
      <c r="G44" s="613">
        <v>98</v>
      </c>
      <c r="H44" s="613">
        <v>0</v>
      </c>
      <c r="I44" s="615">
        <v>2476985.83</v>
      </c>
      <c r="J44" s="615">
        <v>158706.61000000002</v>
      </c>
      <c r="K44" s="615">
        <v>139097.61000000002</v>
      </c>
      <c r="L44" s="616">
        <v>2774790.05</v>
      </c>
    </row>
    <row r="45" spans="1:12" x14ac:dyDescent="0.25">
      <c r="A45" s="630"/>
      <c r="B45" s="613" t="s">
        <v>326</v>
      </c>
      <c r="C45" s="613" t="s">
        <v>569</v>
      </c>
      <c r="D45" s="613" t="s">
        <v>570</v>
      </c>
      <c r="E45" s="613">
        <v>6589</v>
      </c>
      <c r="F45" s="613">
        <v>3077</v>
      </c>
      <c r="G45" s="613">
        <v>342</v>
      </c>
      <c r="H45" s="613">
        <v>0</v>
      </c>
      <c r="I45" s="615">
        <v>2156990.7400000002</v>
      </c>
      <c r="J45" s="615">
        <v>15371.56</v>
      </c>
      <c r="K45" s="615">
        <v>124119.07</v>
      </c>
      <c r="L45" s="616">
        <v>2296481.37</v>
      </c>
    </row>
    <row r="46" spans="1:12" x14ac:dyDescent="0.25">
      <c r="A46" s="630"/>
      <c r="B46" s="613" t="s">
        <v>326</v>
      </c>
      <c r="C46" s="613" t="s">
        <v>571</v>
      </c>
      <c r="D46" s="613" t="s">
        <v>572</v>
      </c>
      <c r="E46" s="613">
        <v>364160</v>
      </c>
      <c r="F46" s="613">
        <v>120165</v>
      </c>
      <c r="G46" s="613">
        <v>50254</v>
      </c>
      <c r="H46" s="613">
        <v>0</v>
      </c>
      <c r="I46" s="615">
        <v>81373462.700000003</v>
      </c>
      <c r="J46" s="615">
        <v>15947.26</v>
      </c>
      <c r="K46" s="615">
        <v>4877147.59</v>
      </c>
      <c r="L46" s="616">
        <v>86266557.549999997</v>
      </c>
    </row>
    <row r="47" spans="1:12" x14ac:dyDescent="0.25">
      <c r="A47" s="630"/>
      <c r="B47" s="613" t="s">
        <v>326</v>
      </c>
      <c r="C47" s="613" t="s">
        <v>573</v>
      </c>
      <c r="D47" s="613" t="s">
        <v>574</v>
      </c>
      <c r="E47" s="613">
        <v>31398</v>
      </c>
      <c r="F47" s="613">
        <v>7068</v>
      </c>
      <c r="G47" s="613">
        <v>204</v>
      </c>
      <c r="H47" s="613">
        <v>0</v>
      </c>
      <c r="I47" s="615">
        <v>8717881.0700000003</v>
      </c>
      <c r="J47" s="615">
        <v>56821.09</v>
      </c>
      <c r="K47" s="615">
        <v>519661.93</v>
      </c>
      <c r="L47" s="616">
        <v>9294364.0899999999</v>
      </c>
    </row>
    <row r="48" spans="1:12" x14ac:dyDescent="0.25">
      <c r="A48" s="630"/>
      <c r="B48" s="613" t="s">
        <v>326</v>
      </c>
      <c r="C48" s="613" t="s">
        <v>575</v>
      </c>
      <c r="D48" s="613" t="s">
        <v>576</v>
      </c>
      <c r="E48" s="613">
        <v>465</v>
      </c>
      <c r="F48" s="613">
        <v>46</v>
      </c>
      <c r="G48" s="613">
        <v>2</v>
      </c>
      <c r="H48" s="613">
        <v>0</v>
      </c>
      <c r="I48" s="615">
        <v>111316.92</v>
      </c>
      <c r="J48" s="615">
        <v>1032.8600000000001</v>
      </c>
      <c r="K48" s="615">
        <v>6617.03</v>
      </c>
      <c r="L48" s="616">
        <v>118966.81</v>
      </c>
    </row>
    <row r="49" spans="1:12" x14ac:dyDescent="0.25">
      <c r="A49" s="630"/>
      <c r="B49" s="613" t="s">
        <v>326</v>
      </c>
      <c r="C49" s="613" t="s">
        <v>705</v>
      </c>
      <c r="D49" s="613" t="s">
        <v>706</v>
      </c>
      <c r="E49" s="613">
        <v>802</v>
      </c>
      <c r="F49" s="613">
        <v>248</v>
      </c>
      <c r="G49" s="613">
        <v>48</v>
      </c>
      <c r="H49" s="613">
        <v>0</v>
      </c>
      <c r="I49" s="615">
        <v>198627.88</v>
      </c>
      <c r="J49" s="615">
        <v>940.57</v>
      </c>
      <c r="K49" s="615">
        <v>11860.91</v>
      </c>
      <c r="L49" s="616">
        <v>211429.36</v>
      </c>
    </row>
    <row r="50" spans="1:12" x14ac:dyDescent="0.25">
      <c r="A50" s="630"/>
      <c r="B50" s="613" t="s">
        <v>326</v>
      </c>
      <c r="C50" s="613" t="s">
        <v>577</v>
      </c>
      <c r="D50" s="613" t="s">
        <v>578</v>
      </c>
      <c r="E50" s="613">
        <v>585</v>
      </c>
      <c r="F50" s="613">
        <v>161</v>
      </c>
      <c r="G50" s="613">
        <v>4</v>
      </c>
      <c r="H50" s="613">
        <v>0</v>
      </c>
      <c r="I50" s="615">
        <v>231229.94</v>
      </c>
      <c r="J50" s="615">
        <v>6668.63</v>
      </c>
      <c r="K50" s="615">
        <v>13473.87</v>
      </c>
      <c r="L50" s="616">
        <v>251372.44</v>
      </c>
    </row>
    <row r="51" spans="1:12" x14ac:dyDescent="0.25">
      <c r="A51" s="630"/>
      <c r="B51" s="613" t="s">
        <v>326</v>
      </c>
      <c r="C51" s="613" t="s">
        <v>579</v>
      </c>
      <c r="D51" s="613" t="s">
        <v>294</v>
      </c>
      <c r="E51" s="613">
        <v>6950</v>
      </c>
      <c r="F51" s="613">
        <v>1782</v>
      </c>
      <c r="G51" s="613">
        <v>605</v>
      </c>
      <c r="H51" s="613">
        <v>0</v>
      </c>
      <c r="I51" s="615">
        <v>1458224.78</v>
      </c>
      <c r="J51" s="615">
        <v>0</v>
      </c>
      <c r="K51" s="615">
        <v>87496.49</v>
      </c>
      <c r="L51" s="616">
        <v>1545721.27</v>
      </c>
    </row>
    <row r="52" spans="1:12" x14ac:dyDescent="0.25">
      <c r="A52" s="630"/>
      <c r="B52" s="613" t="s">
        <v>326</v>
      </c>
      <c r="C52" s="613" t="s">
        <v>580</v>
      </c>
      <c r="D52" s="613" t="s">
        <v>581</v>
      </c>
      <c r="E52" s="613">
        <v>4057</v>
      </c>
      <c r="F52" s="613">
        <v>582</v>
      </c>
      <c r="G52" s="613">
        <v>64</v>
      </c>
      <c r="H52" s="613">
        <v>0</v>
      </c>
      <c r="I52" s="615">
        <v>1807699.93</v>
      </c>
      <c r="J52" s="615">
        <v>77470.11</v>
      </c>
      <c r="K52" s="615">
        <v>103814.37</v>
      </c>
      <c r="L52" s="616">
        <v>1988984.41</v>
      </c>
    </row>
    <row r="53" spans="1:12" s="8" customFormat="1" ht="15.75" x14ac:dyDescent="0.25">
      <c r="A53" s="630"/>
      <c r="B53" s="634" t="s">
        <v>326</v>
      </c>
      <c r="C53" s="634" t="s">
        <v>582</v>
      </c>
      <c r="D53" s="634" t="s">
        <v>295</v>
      </c>
      <c r="E53" s="634">
        <v>23098</v>
      </c>
      <c r="F53" s="634">
        <v>7461</v>
      </c>
      <c r="G53" s="634">
        <v>694</v>
      </c>
      <c r="H53" s="634">
        <v>0</v>
      </c>
      <c r="I53" s="633">
        <v>8780001.5999999996</v>
      </c>
      <c r="J53" s="633">
        <v>187083.34</v>
      </c>
      <c r="K53" s="633">
        <v>515577.99</v>
      </c>
      <c r="L53" s="629">
        <v>9482662.9299999997</v>
      </c>
    </row>
    <row r="54" spans="1:12" x14ac:dyDescent="0.25">
      <c r="A54" s="630"/>
      <c r="B54" s="613" t="s">
        <v>326</v>
      </c>
      <c r="C54" s="613" t="s">
        <v>583</v>
      </c>
      <c r="D54" s="613" t="s">
        <v>296</v>
      </c>
      <c r="E54" s="613">
        <v>22490</v>
      </c>
      <c r="F54" s="613">
        <v>3640</v>
      </c>
      <c r="G54" s="613">
        <v>411</v>
      </c>
      <c r="H54" s="613">
        <v>0</v>
      </c>
      <c r="I54" s="615">
        <v>5843172.4299999997</v>
      </c>
      <c r="J54" s="615">
        <v>78040.009999999995</v>
      </c>
      <c r="K54" s="615">
        <v>345911.6</v>
      </c>
      <c r="L54" s="616">
        <v>6267124.04</v>
      </c>
    </row>
    <row r="55" spans="1:12" x14ac:dyDescent="0.25">
      <c r="A55" s="630"/>
      <c r="B55" s="613" t="s">
        <v>326</v>
      </c>
      <c r="C55" s="613" t="s">
        <v>584</v>
      </c>
      <c r="D55" s="613" t="s">
        <v>585</v>
      </c>
      <c r="E55" s="613">
        <v>7113</v>
      </c>
      <c r="F55" s="613">
        <v>2153</v>
      </c>
      <c r="G55" s="613">
        <v>278</v>
      </c>
      <c r="H55" s="613">
        <v>0</v>
      </c>
      <c r="I55" s="615">
        <v>1396771.66</v>
      </c>
      <c r="J55" s="615">
        <v>3357.54</v>
      </c>
      <c r="K55" s="615">
        <v>83611.83</v>
      </c>
      <c r="L55" s="616">
        <v>1483741.03</v>
      </c>
    </row>
    <row r="56" spans="1:12" x14ac:dyDescent="0.25">
      <c r="A56" s="630"/>
      <c r="B56" s="613" t="s">
        <v>326</v>
      </c>
      <c r="C56" s="613" t="s">
        <v>586</v>
      </c>
      <c r="D56" s="613" t="s">
        <v>587</v>
      </c>
      <c r="E56" s="613">
        <v>471</v>
      </c>
      <c r="F56" s="613">
        <v>191</v>
      </c>
      <c r="G56" s="613">
        <v>43</v>
      </c>
      <c r="H56" s="613">
        <v>0</v>
      </c>
      <c r="I56" s="615">
        <v>151132.6</v>
      </c>
      <c r="J56" s="615">
        <v>2264.63</v>
      </c>
      <c r="K56" s="615">
        <v>8932.2000000000007</v>
      </c>
      <c r="L56" s="616">
        <v>162329.43</v>
      </c>
    </row>
    <row r="57" spans="1:12" x14ac:dyDescent="0.25">
      <c r="A57" s="630"/>
      <c r="B57" s="613" t="s">
        <v>326</v>
      </c>
      <c r="C57" s="613" t="s">
        <v>588</v>
      </c>
      <c r="D57" s="613" t="s">
        <v>589</v>
      </c>
      <c r="E57" s="613">
        <v>1501</v>
      </c>
      <c r="F57" s="613">
        <v>368</v>
      </c>
      <c r="G57" s="613">
        <v>14</v>
      </c>
      <c r="H57" s="613">
        <v>0</v>
      </c>
      <c r="I57" s="615">
        <v>541480.85</v>
      </c>
      <c r="J57" s="615">
        <v>15863.9</v>
      </c>
      <c r="K57" s="615">
        <v>31537.51</v>
      </c>
      <c r="L57" s="616">
        <v>588882.26</v>
      </c>
    </row>
    <row r="58" spans="1:12" x14ac:dyDescent="0.25">
      <c r="A58" s="630"/>
      <c r="B58" s="613" t="s">
        <v>326</v>
      </c>
      <c r="C58" s="613" t="s">
        <v>590</v>
      </c>
      <c r="D58" s="613" t="s">
        <v>591</v>
      </c>
      <c r="E58" s="613">
        <v>98860</v>
      </c>
      <c r="F58" s="613">
        <v>51519</v>
      </c>
      <c r="G58" s="613">
        <v>12612</v>
      </c>
      <c r="H58" s="613">
        <v>0</v>
      </c>
      <c r="I58" s="615">
        <v>23860626.539999999</v>
      </c>
      <c r="J58" s="615">
        <v>63946.99</v>
      </c>
      <c r="K58" s="615">
        <v>1427212.81</v>
      </c>
      <c r="L58" s="616">
        <v>25351786.34</v>
      </c>
    </row>
    <row r="59" spans="1:12" x14ac:dyDescent="0.25">
      <c r="A59" s="630"/>
      <c r="B59" s="613" t="s">
        <v>326</v>
      </c>
      <c r="C59" s="613" t="s">
        <v>707</v>
      </c>
      <c r="D59" s="613" t="s">
        <v>708</v>
      </c>
      <c r="E59" s="613">
        <v>254</v>
      </c>
      <c r="F59" s="613">
        <v>199</v>
      </c>
      <c r="G59" s="613">
        <v>117</v>
      </c>
      <c r="H59" s="613">
        <v>0</v>
      </c>
      <c r="I59" s="615">
        <v>32588.04</v>
      </c>
      <c r="J59" s="615">
        <v>89.16</v>
      </c>
      <c r="K59" s="615">
        <v>1949.83</v>
      </c>
      <c r="L59" s="616">
        <v>34627.03</v>
      </c>
    </row>
    <row r="60" spans="1:12" s="5" customFormat="1" x14ac:dyDescent="0.25">
      <c r="A60" s="631"/>
      <c r="B60" s="634" t="s">
        <v>326</v>
      </c>
      <c r="C60" s="634" t="s">
        <v>709</v>
      </c>
      <c r="D60" s="634" t="s">
        <v>710</v>
      </c>
      <c r="E60" s="634">
        <v>839</v>
      </c>
      <c r="F60" s="634">
        <v>214</v>
      </c>
      <c r="G60" s="634">
        <v>0</v>
      </c>
      <c r="H60" s="634">
        <v>0</v>
      </c>
      <c r="I60" s="633">
        <v>19645.650000000001</v>
      </c>
      <c r="J60" s="633">
        <v>0</v>
      </c>
      <c r="K60" s="633">
        <v>1178.8800000000001</v>
      </c>
      <c r="L60" s="629">
        <v>20824.53</v>
      </c>
    </row>
    <row r="61" spans="1:12" s="5" customFormat="1" x14ac:dyDescent="0.25">
      <c r="A61" s="631"/>
      <c r="B61" s="634" t="s">
        <v>326</v>
      </c>
      <c r="C61" s="634" t="s">
        <v>592</v>
      </c>
      <c r="D61" s="634" t="s">
        <v>593</v>
      </c>
      <c r="E61" s="634">
        <v>717</v>
      </c>
      <c r="F61" s="634">
        <v>207</v>
      </c>
      <c r="G61" s="634">
        <v>61</v>
      </c>
      <c r="H61" s="634">
        <v>0</v>
      </c>
      <c r="I61" s="633">
        <v>276933.31</v>
      </c>
      <c r="J61" s="633">
        <v>13347.86</v>
      </c>
      <c r="K61" s="633">
        <v>15815.08</v>
      </c>
      <c r="L61" s="629">
        <v>306096.25</v>
      </c>
    </row>
    <row r="62" spans="1:12" s="3" customFormat="1" x14ac:dyDescent="0.25">
      <c r="A62" s="630">
        <v>1</v>
      </c>
      <c r="B62" s="611" t="s">
        <v>508</v>
      </c>
      <c r="C62" s="611"/>
      <c r="D62" s="611" t="s">
        <v>508</v>
      </c>
      <c r="E62" s="611">
        <v>842471</v>
      </c>
      <c r="F62" s="611">
        <v>332093</v>
      </c>
      <c r="G62" s="611">
        <v>110732</v>
      </c>
      <c r="H62" s="611">
        <v>4087</v>
      </c>
      <c r="I62" s="612">
        <v>904377373.50999999</v>
      </c>
      <c r="J62" s="612">
        <v>7300829.4400000004</v>
      </c>
      <c r="K62" s="612">
        <v>51025865.640000001</v>
      </c>
      <c r="L62" s="627">
        <v>962704068.59000003</v>
      </c>
    </row>
    <row r="63" spans="1:12" x14ac:dyDescent="0.25">
      <c r="A63" s="630"/>
      <c r="B63" s="634" t="s">
        <v>508</v>
      </c>
      <c r="C63" s="634" t="s">
        <v>507</v>
      </c>
      <c r="D63" s="634" t="s">
        <v>508</v>
      </c>
      <c r="E63" s="634">
        <v>525893</v>
      </c>
      <c r="F63" s="634">
        <v>187040</v>
      </c>
      <c r="G63" s="634">
        <v>81800</v>
      </c>
      <c r="H63" s="634">
        <v>0</v>
      </c>
      <c r="I63" s="633">
        <v>500131643.99000001</v>
      </c>
      <c r="J63" s="633">
        <v>1498569.1</v>
      </c>
      <c r="K63" s="633">
        <v>28382147.34</v>
      </c>
      <c r="L63" s="629">
        <v>530012360.43000001</v>
      </c>
    </row>
    <row r="64" spans="1:12" x14ac:dyDescent="0.25">
      <c r="A64" s="630"/>
      <c r="B64" s="634" t="s">
        <v>508</v>
      </c>
      <c r="C64" s="634" t="s">
        <v>509</v>
      </c>
      <c r="D64" s="634" t="s">
        <v>510</v>
      </c>
      <c r="E64" s="634">
        <v>9287</v>
      </c>
      <c r="F64" s="634">
        <v>2091</v>
      </c>
      <c r="G64" s="634">
        <v>737</v>
      </c>
      <c r="H64" s="634">
        <v>0</v>
      </c>
      <c r="I64" s="633">
        <v>10139680.01</v>
      </c>
      <c r="J64" s="633">
        <v>45407.11</v>
      </c>
      <c r="K64" s="633">
        <v>634432.19000000006</v>
      </c>
      <c r="L64" s="629">
        <v>10819519.310000001</v>
      </c>
    </row>
    <row r="65" spans="1:12" s="8" customFormat="1" ht="15.75" x14ac:dyDescent="0.25">
      <c r="A65" s="630"/>
      <c r="B65" s="634" t="s">
        <v>508</v>
      </c>
      <c r="C65" s="634" t="s">
        <v>711</v>
      </c>
      <c r="D65" s="634" t="s">
        <v>712</v>
      </c>
      <c r="E65" s="634">
        <v>1161</v>
      </c>
      <c r="F65" s="634">
        <v>471</v>
      </c>
      <c r="G65" s="634">
        <v>142</v>
      </c>
      <c r="H65" s="634">
        <v>0</v>
      </c>
      <c r="I65" s="633">
        <v>2546153</v>
      </c>
      <c r="J65" s="633">
        <v>205159.51</v>
      </c>
      <c r="K65" s="633">
        <v>171419.53</v>
      </c>
      <c r="L65" s="629">
        <v>2922732.04</v>
      </c>
    </row>
    <row r="66" spans="1:12" x14ac:dyDescent="0.25">
      <c r="A66" s="630"/>
      <c r="B66" s="634" t="s">
        <v>508</v>
      </c>
      <c r="C66" s="634" t="s">
        <v>511</v>
      </c>
      <c r="D66" s="634" t="s">
        <v>512</v>
      </c>
      <c r="E66" s="634">
        <v>1332</v>
      </c>
      <c r="F66" s="634">
        <v>162</v>
      </c>
      <c r="G66" s="634">
        <v>40</v>
      </c>
      <c r="H66" s="634">
        <v>10</v>
      </c>
      <c r="I66" s="633">
        <v>1935986.45</v>
      </c>
      <c r="J66" s="633">
        <v>39662.25</v>
      </c>
      <c r="K66" s="633">
        <v>99834.71</v>
      </c>
      <c r="L66" s="629">
        <v>2075483.41</v>
      </c>
    </row>
    <row r="67" spans="1:12" s="8" customFormat="1" ht="15.75" x14ac:dyDescent="0.25">
      <c r="A67" s="630"/>
      <c r="B67" s="634" t="s">
        <v>508</v>
      </c>
      <c r="C67" s="634" t="s">
        <v>513</v>
      </c>
      <c r="D67" s="634" t="s">
        <v>514</v>
      </c>
      <c r="E67" s="634">
        <v>12152</v>
      </c>
      <c r="F67" s="634">
        <v>2077</v>
      </c>
      <c r="G67" s="634">
        <v>310</v>
      </c>
      <c r="H67" s="634">
        <v>0</v>
      </c>
      <c r="I67" s="633">
        <v>16694286.75</v>
      </c>
      <c r="J67" s="633">
        <v>347037.62</v>
      </c>
      <c r="K67" s="633">
        <v>835293.95</v>
      </c>
      <c r="L67" s="629">
        <v>17876618.32</v>
      </c>
    </row>
    <row r="68" spans="1:12" x14ac:dyDescent="0.25">
      <c r="A68" s="630"/>
      <c r="B68" s="634" t="s">
        <v>508</v>
      </c>
      <c r="C68" s="634" t="s">
        <v>515</v>
      </c>
      <c r="D68" s="634" t="s">
        <v>516</v>
      </c>
      <c r="E68" s="634">
        <v>5254</v>
      </c>
      <c r="F68" s="634">
        <v>1557</v>
      </c>
      <c r="G68" s="634">
        <v>147</v>
      </c>
      <c r="H68" s="634">
        <v>51</v>
      </c>
      <c r="I68" s="633">
        <v>7977507.0800000001</v>
      </c>
      <c r="J68" s="633">
        <v>177765.38</v>
      </c>
      <c r="K68" s="633">
        <v>441052.28</v>
      </c>
      <c r="L68" s="629">
        <v>8596324.7400000002</v>
      </c>
    </row>
    <row r="69" spans="1:12" s="8" customFormat="1" ht="15.75" x14ac:dyDescent="0.25">
      <c r="A69" s="630"/>
      <c r="B69" s="634" t="s">
        <v>508</v>
      </c>
      <c r="C69" s="634" t="s">
        <v>713</v>
      </c>
      <c r="D69" s="634" t="s">
        <v>714</v>
      </c>
      <c r="E69" s="634">
        <v>2350</v>
      </c>
      <c r="F69" s="634">
        <v>380</v>
      </c>
      <c r="G69" s="634">
        <v>116</v>
      </c>
      <c r="H69" s="634">
        <v>0</v>
      </c>
      <c r="I69" s="633">
        <v>3593047.51</v>
      </c>
      <c r="J69" s="633">
        <v>141831.26</v>
      </c>
      <c r="K69" s="633">
        <v>223250.95</v>
      </c>
      <c r="L69" s="629">
        <v>3958129.72</v>
      </c>
    </row>
    <row r="70" spans="1:12" x14ac:dyDescent="0.25">
      <c r="A70" s="630"/>
      <c r="B70" s="634" t="s">
        <v>508</v>
      </c>
      <c r="C70" s="634" t="s">
        <v>517</v>
      </c>
      <c r="D70" s="634" t="s">
        <v>518</v>
      </c>
      <c r="E70" s="634">
        <v>595</v>
      </c>
      <c r="F70" s="634">
        <v>143</v>
      </c>
      <c r="G70" s="634">
        <v>1</v>
      </c>
      <c r="H70" s="634">
        <v>5</v>
      </c>
      <c r="I70" s="633">
        <v>873820.42</v>
      </c>
      <c r="J70" s="633">
        <v>24730.69</v>
      </c>
      <c r="K70" s="633">
        <v>45335.96</v>
      </c>
      <c r="L70" s="629">
        <v>943887.07</v>
      </c>
    </row>
    <row r="71" spans="1:12" s="8" customFormat="1" ht="15.75" x14ac:dyDescent="0.25">
      <c r="A71" s="630"/>
      <c r="B71" s="634" t="s">
        <v>508</v>
      </c>
      <c r="C71" s="634" t="s">
        <v>519</v>
      </c>
      <c r="D71" s="634" t="s">
        <v>520</v>
      </c>
      <c r="E71" s="634">
        <v>42070</v>
      </c>
      <c r="F71" s="634">
        <v>9100</v>
      </c>
      <c r="G71" s="634">
        <v>1236</v>
      </c>
      <c r="H71" s="634">
        <v>346</v>
      </c>
      <c r="I71" s="633">
        <v>67219072.650000006</v>
      </c>
      <c r="J71" s="633">
        <v>1523276.98</v>
      </c>
      <c r="K71" s="633">
        <v>3478561.06</v>
      </c>
      <c r="L71" s="629">
        <v>72220910.689999998</v>
      </c>
    </row>
    <row r="72" spans="1:12" x14ac:dyDescent="0.25">
      <c r="A72" s="630"/>
      <c r="B72" s="634" t="s">
        <v>508</v>
      </c>
      <c r="C72" s="634" t="s">
        <v>537</v>
      </c>
      <c r="D72" s="634" t="s">
        <v>538</v>
      </c>
      <c r="E72" s="634">
        <v>24339</v>
      </c>
      <c r="F72" s="634">
        <v>7585</v>
      </c>
      <c r="G72" s="634">
        <v>775</v>
      </c>
      <c r="H72" s="634">
        <v>0</v>
      </c>
      <c r="I72" s="633">
        <v>47216207.880000003</v>
      </c>
      <c r="J72" s="633">
        <v>1670579.73</v>
      </c>
      <c r="K72" s="633">
        <v>2603004.5099999998</v>
      </c>
      <c r="L72" s="629">
        <v>51489792.119999997</v>
      </c>
    </row>
    <row r="73" spans="1:12" s="4" customFormat="1" ht="15.75" x14ac:dyDescent="0.25">
      <c r="A73" s="631"/>
      <c r="B73" s="634" t="s">
        <v>508</v>
      </c>
      <c r="C73" s="634" t="s">
        <v>539</v>
      </c>
      <c r="D73" s="634" t="s">
        <v>540</v>
      </c>
      <c r="E73" s="634">
        <v>109680</v>
      </c>
      <c r="F73" s="634">
        <v>41827</v>
      </c>
      <c r="G73" s="634">
        <v>12296</v>
      </c>
      <c r="H73" s="634">
        <v>404</v>
      </c>
      <c r="I73" s="633">
        <v>115016044.23999999</v>
      </c>
      <c r="J73" s="633">
        <v>164847.13</v>
      </c>
      <c r="K73" s="633">
        <v>6415704.4699999997</v>
      </c>
      <c r="L73" s="629">
        <v>121596595.84</v>
      </c>
    </row>
    <row r="74" spans="1:12" s="5" customFormat="1" x14ac:dyDescent="0.25">
      <c r="A74" s="631"/>
      <c r="B74" s="634" t="s">
        <v>508</v>
      </c>
      <c r="C74" s="634" t="s">
        <v>541</v>
      </c>
      <c r="D74" s="634" t="s">
        <v>542</v>
      </c>
      <c r="E74" s="634">
        <v>108274</v>
      </c>
      <c r="F74" s="634">
        <v>79657</v>
      </c>
      <c r="G74" s="634">
        <v>13128</v>
      </c>
      <c r="H74" s="634">
        <v>3271</v>
      </c>
      <c r="I74" s="633">
        <v>130949263.73</v>
      </c>
      <c r="J74" s="633">
        <v>1461151.25</v>
      </c>
      <c r="K74" s="633">
        <v>7691349.79</v>
      </c>
      <c r="L74" s="629">
        <v>140101764.77000001</v>
      </c>
    </row>
    <row r="75" spans="1:12" s="5" customFormat="1" x14ac:dyDescent="0.25">
      <c r="A75" s="631"/>
      <c r="B75" s="634" t="s">
        <v>508</v>
      </c>
      <c r="C75" s="634" t="s">
        <v>715</v>
      </c>
      <c r="D75" s="634" t="s">
        <v>716</v>
      </c>
      <c r="E75" s="634">
        <v>84</v>
      </c>
      <c r="F75" s="634">
        <v>3</v>
      </c>
      <c r="G75" s="634">
        <v>4</v>
      </c>
      <c r="H75" s="634">
        <v>0</v>
      </c>
      <c r="I75" s="633">
        <v>84659.8</v>
      </c>
      <c r="J75" s="633">
        <v>811.43</v>
      </c>
      <c r="K75" s="633">
        <v>4478.9000000000005</v>
      </c>
      <c r="L75" s="629">
        <v>89950.13</v>
      </c>
    </row>
    <row r="76" spans="1:12" s="8" customFormat="1" ht="15.75" x14ac:dyDescent="0.25">
      <c r="A76" s="630">
        <v>1</v>
      </c>
      <c r="B76" s="611" t="s">
        <v>234</v>
      </c>
      <c r="C76" s="611"/>
      <c r="D76" s="611" t="s">
        <v>234</v>
      </c>
      <c r="E76" s="611">
        <v>5</v>
      </c>
      <c r="F76" s="611">
        <v>0</v>
      </c>
      <c r="G76" s="611">
        <v>0</v>
      </c>
      <c r="H76" s="611">
        <v>2</v>
      </c>
      <c r="I76" s="612">
        <v>7426.43</v>
      </c>
      <c r="J76" s="612">
        <v>382.7</v>
      </c>
      <c r="K76" s="612">
        <v>466.58</v>
      </c>
      <c r="L76" s="627">
        <v>8275.7100000000009</v>
      </c>
    </row>
    <row r="77" spans="1:12" s="5" customFormat="1" x14ac:dyDescent="0.25">
      <c r="A77" s="631"/>
      <c r="B77" s="634" t="s">
        <v>234</v>
      </c>
      <c r="C77" s="634" t="s">
        <v>717</v>
      </c>
      <c r="D77" s="634" t="s">
        <v>718</v>
      </c>
      <c r="E77" s="634">
        <v>5</v>
      </c>
      <c r="F77" s="634">
        <v>0</v>
      </c>
      <c r="G77" s="634">
        <v>0</v>
      </c>
      <c r="H77" s="634">
        <v>2</v>
      </c>
      <c r="I77" s="633">
        <v>7426.43</v>
      </c>
      <c r="J77" s="633">
        <v>382.7</v>
      </c>
      <c r="K77" s="633">
        <v>466.58</v>
      </c>
      <c r="L77" s="629">
        <v>8275.7100000000009</v>
      </c>
    </row>
    <row r="78" spans="1:12" s="3" customFormat="1" x14ac:dyDescent="0.25">
      <c r="A78" s="630">
        <v>1</v>
      </c>
      <c r="B78" s="611" t="s">
        <v>719</v>
      </c>
      <c r="C78" s="611"/>
      <c r="D78" s="611" t="s">
        <v>719</v>
      </c>
      <c r="E78" s="611">
        <v>12091</v>
      </c>
      <c r="F78" s="611">
        <v>2665</v>
      </c>
      <c r="G78" s="611">
        <v>20</v>
      </c>
      <c r="H78" s="611">
        <v>0</v>
      </c>
      <c r="I78" s="612">
        <v>3486714.13</v>
      </c>
      <c r="J78" s="612">
        <v>0</v>
      </c>
      <c r="K78" s="612">
        <v>84602.23</v>
      </c>
      <c r="L78" s="627">
        <v>3571316.36</v>
      </c>
    </row>
    <row r="79" spans="1:12" s="5" customFormat="1" x14ac:dyDescent="0.25">
      <c r="A79" s="631"/>
      <c r="B79" s="634" t="s">
        <v>719</v>
      </c>
      <c r="C79" s="634" t="s">
        <v>600</v>
      </c>
      <c r="D79" s="634" t="s">
        <v>601</v>
      </c>
      <c r="E79" s="634">
        <v>12091</v>
      </c>
      <c r="F79" s="634">
        <v>2665</v>
      </c>
      <c r="G79" s="634">
        <v>20</v>
      </c>
      <c r="H79" s="634">
        <v>0</v>
      </c>
      <c r="I79" s="633">
        <v>3486714.13</v>
      </c>
      <c r="J79" s="633">
        <v>0</v>
      </c>
      <c r="K79" s="633">
        <v>84602.23</v>
      </c>
      <c r="L79" s="629">
        <v>3571316.36</v>
      </c>
    </row>
    <row r="80" spans="1:12" s="8" customFormat="1" ht="15.75" x14ac:dyDescent="0.25">
      <c r="A80" s="630">
        <v>1</v>
      </c>
      <c r="B80" s="611" t="s">
        <v>599</v>
      </c>
      <c r="C80" s="611"/>
      <c r="D80" s="611" t="s">
        <v>599</v>
      </c>
      <c r="E80" s="611">
        <v>12618</v>
      </c>
      <c r="F80" s="611">
        <v>2965</v>
      </c>
      <c r="G80" s="611">
        <v>0</v>
      </c>
      <c r="H80" s="611">
        <v>0</v>
      </c>
      <c r="I80" s="612">
        <v>2766587.36</v>
      </c>
      <c r="J80" s="612">
        <v>0</v>
      </c>
      <c r="K80" s="612">
        <v>0</v>
      </c>
      <c r="L80" s="627">
        <v>2766587.36</v>
      </c>
    </row>
    <row r="81" spans="1:12" s="5" customFormat="1" x14ac:dyDescent="0.25">
      <c r="A81" s="631"/>
      <c r="B81" s="634" t="s">
        <v>599</v>
      </c>
      <c r="C81" s="634" t="s">
        <v>598</v>
      </c>
      <c r="D81" s="634" t="s">
        <v>599</v>
      </c>
      <c r="E81" s="634">
        <v>12618</v>
      </c>
      <c r="F81" s="634">
        <v>2965</v>
      </c>
      <c r="G81" s="634">
        <v>0</v>
      </c>
      <c r="H81" s="634">
        <v>0</v>
      </c>
      <c r="I81" s="633">
        <v>2766587.36</v>
      </c>
      <c r="J81" s="633">
        <v>0</v>
      </c>
      <c r="K81" s="633">
        <v>0</v>
      </c>
      <c r="L81" s="629">
        <v>2766587.36</v>
      </c>
    </row>
    <row r="82" spans="1:12" s="3" customFormat="1" x14ac:dyDescent="0.25">
      <c r="A82" s="630">
        <v>1</v>
      </c>
      <c r="B82" s="611" t="s">
        <v>603</v>
      </c>
      <c r="C82" s="611"/>
      <c r="D82" s="611" t="s">
        <v>603</v>
      </c>
      <c r="E82" s="611">
        <v>236615</v>
      </c>
      <c r="F82" s="611">
        <v>35913</v>
      </c>
      <c r="G82" s="611">
        <v>0</v>
      </c>
      <c r="H82" s="611">
        <v>0</v>
      </c>
      <c r="I82" s="612">
        <v>23026748.050000001</v>
      </c>
      <c r="J82" s="612">
        <v>790.25</v>
      </c>
      <c r="K82" s="612">
        <v>0</v>
      </c>
      <c r="L82" s="627">
        <v>23027538.300000001</v>
      </c>
    </row>
    <row r="83" spans="1:12" s="5" customFormat="1" x14ac:dyDescent="0.25">
      <c r="A83" s="631"/>
      <c r="B83" s="634" t="s">
        <v>603</v>
      </c>
      <c r="C83" s="634" t="s">
        <v>602</v>
      </c>
      <c r="D83" s="634" t="s">
        <v>603</v>
      </c>
      <c r="E83" s="634">
        <v>236615</v>
      </c>
      <c r="F83" s="634">
        <v>35913</v>
      </c>
      <c r="G83" s="634">
        <v>0</v>
      </c>
      <c r="H83" s="634">
        <v>0</v>
      </c>
      <c r="I83" s="633">
        <v>23026748.050000001</v>
      </c>
      <c r="J83" s="633">
        <v>790.25</v>
      </c>
      <c r="K83" s="633">
        <v>0</v>
      </c>
      <c r="L83" s="629">
        <v>23027538.300000001</v>
      </c>
    </row>
    <row r="84" spans="1:12" s="3" customFormat="1" x14ac:dyDescent="0.25">
      <c r="A84" s="630">
        <v>1</v>
      </c>
      <c r="B84" s="611" t="s">
        <v>597</v>
      </c>
      <c r="C84" s="611"/>
      <c r="D84" s="611" t="s">
        <v>597</v>
      </c>
      <c r="E84" s="611">
        <v>45207</v>
      </c>
      <c r="F84" s="611">
        <v>18022</v>
      </c>
      <c r="G84" s="611">
        <v>0</v>
      </c>
      <c r="H84" s="611">
        <v>0</v>
      </c>
      <c r="I84" s="612">
        <v>7107070.4699999997</v>
      </c>
      <c r="J84" s="612">
        <v>5228.09</v>
      </c>
      <c r="K84" s="612">
        <v>174167.3</v>
      </c>
      <c r="L84" s="627">
        <v>7286465.8600000003</v>
      </c>
    </row>
    <row r="85" spans="1:12" s="5" customFormat="1" x14ac:dyDescent="0.25">
      <c r="A85" s="631"/>
      <c r="B85" s="634" t="s">
        <v>597</v>
      </c>
      <c r="C85" s="634" t="s">
        <v>596</v>
      </c>
      <c r="D85" s="634" t="s">
        <v>597</v>
      </c>
      <c r="E85" s="634">
        <v>44731</v>
      </c>
      <c r="F85" s="634">
        <v>17949</v>
      </c>
      <c r="G85" s="634">
        <v>0</v>
      </c>
      <c r="H85" s="634">
        <v>0</v>
      </c>
      <c r="I85" s="633">
        <v>6594657.0800000001</v>
      </c>
      <c r="J85" s="633">
        <v>0</v>
      </c>
      <c r="K85" s="633">
        <v>145011.06</v>
      </c>
      <c r="L85" s="629">
        <v>6739668.1399999997</v>
      </c>
    </row>
    <row r="86" spans="1:12" s="5" customFormat="1" x14ac:dyDescent="0.25">
      <c r="A86" s="631"/>
      <c r="B86" s="634" t="s">
        <v>597</v>
      </c>
      <c r="C86" s="634" t="s">
        <v>720</v>
      </c>
      <c r="D86" s="634" t="s">
        <v>235</v>
      </c>
      <c r="E86" s="634">
        <v>81</v>
      </c>
      <c r="F86" s="634">
        <v>46</v>
      </c>
      <c r="G86" s="634">
        <v>0</v>
      </c>
      <c r="H86" s="634">
        <v>0</v>
      </c>
      <c r="I86" s="633">
        <v>111472.79</v>
      </c>
      <c r="J86" s="633">
        <v>898.79</v>
      </c>
      <c r="K86" s="633">
        <v>5920.68</v>
      </c>
      <c r="L86" s="629">
        <v>118292.26</v>
      </c>
    </row>
    <row r="87" spans="1:12" s="4" customFormat="1" ht="15.75" x14ac:dyDescent="0.25">
      <c r="A87" s="631"/>
      <c r="B87" s="634" t="s">
        <v>597</v>
      </c>
      <c r="C87" s="634" t="s">
        <v>721</v>
      </c>
      <c r="D87" s="634" t="s">
        <v>722</v>
      </c>
      <c r="E87" s="634">
        <v>395</v>
      </c>
      <c r="F87" s="634">
        <v>27</v>
      </c>
      <c r="G87" s="634">
        <v>0</v>
      </c>
      <c r="H87" s="634">
        <v>0</v>
      </c>
      <c r="I87" s="633">
        <v>400940.6</v>
      </c>
      <c r="J87" s="633">
        <v>4329.3</v>
      </c>
      <c r="K87" s="633">
        <v>23235.56</v>
      </c>
      <c r="L87" s="629">
        <v>428505.46</v>
      </c>
    </row>
    <row r="88" spans="1:12" s="3" customFormat="1" x14ac:dyDescent="0.25">
      <c r="A88" s="630">
        <v>1</v>
      </c>
      <c r="B88" s="611" t="s">
        <v>595</v>
      </c>
      <c r="C88" s="611"/>
      <c r="D88" s="611" t="s">
        <v>595</v>
      </c>
      <c r="E88" s="611">
        <v>37648</v>
      </c>
      <c r="F88" s="611">
        <v>19890</v>
      </c>
      <c r="G88" s="611">
        <v>3200</v>
      </c>
      <c r="H88" s="611">
        <v>0</v>
      </c>
      <c r="I88" s="612">
        <v>55179491.310000002</v>
      </c>
      <c r="J88" s="612">
        <v>599523.66</v>
      </c>
      <c r="K88" s="612">
        <v>3032023.34</v>
      </c>
      <c r="L88" s="627">
        <v>58811038.310000002</v>
      </c>
    </row>
    <row r="89" spans="1:12" s="5" customFormat="1" x14ac:dyDescent="0.25">
      <c r="A89" s="631"/>
      <c r="B89" s="634" t="s">
        <v>595</v>
      </c>
      <c r="C89" s="634" t="s">
        <v>594</v>
      </c>
      <c r="D89" s="634" t="s">
        <v>595</v>
      </c>
      <c r="E89" s="634">
        <v>37648</v>
      </c>
      <c r="F89" s="634">
        <v>19890</v>
      </c>
      <c r="G89" s="634">
        <v>3200</v>
      </c>
      <c r="H89" s="634">
        <v>0</v>
      </c>
      <c r="I89" s="633">
        <v>55179491.310000002</v>
      </c>
      <c r="J89" s="633">
        <v>599523.66</v>
      </c>
      <c r="K89" s="633">
        <v>3032023.34</v>
      </c>
      <c r="L89" s="629">
        <v>58811038.310000002</v>
      </c>
    </row>
    <row r="90" spans="1:12" s="8" customFormat="1" ht="15.75" x14ac:dyDescent="0.25">
      <c r="A90" s="630">
        <v>1</v>
      </c>
      <c r="B90" s="611" t="s">
        <v>723</v>
      </c>
      <c r="C90" s="611"/>
      <c r="D90" s="611" t="s">
        <v>723</v>
      </c>
      <c r="E90" s="611">
        <v>189781</v>
      </c>
      <c r="F90" s="611">
        <v>103487</v>
      </c>
      <c r="G90" s="611">
        <v>26962</v>
      </c>
      <c r="H90" s="611">
        <v>3488</v>
      </c>
      <c r="I90" s="612">
        <v>244462760.97999999</v>
      </c>
      <c r="J90" s="612">
        <v>216270.49</v>
      </c>
      <c r="K90" s="612">
        <v>11740028.939999999</v>
      </c>
      <c r="L90" s="627">
        <v>256419060.41</v>
      </c>
    </row>
    <row r="91" spans="1:12" s="4" customFormat="1" ht="15.75" x14ac:dyDescent="0.25">
      <c r="A91" s="630"/>
      <c r="B91" s="634" t="s">
        <v>723</v>
      </c>
      <c r="C91" s="634" t="s">
        <v>724</v>
      </c>
      <c r="D91" s="634" t="s">
        <v>725</v>
      </c>
      <c r="E91" s="634">
        <v>318</v>
      </c>
      <c r="F91" s="634">
        <v>78</v>
      </c>
      <c r="G91" s="634">
        <v>2</v>
      </c>
      <c r="H91" s="634">
        <v>0</v>
      </c>
      <c r="I91" s="633">
        <v>331747.98</v>
      </c>
      <c r="J91" s="633">
        <v>3136.15</v>
      </c>
      <c r="K91" s="633">
        <v>21031.78</v>
      </c>
      <c r="L91" s="629">
        <v>355915.91</v>
      </c>
    </row>
    <row r="92" spans="1:12" s="5" customFormat="1" x14ac:dyDescent="0.25">
      <c r="A92" s="631"/>
      <c r="B92" s="634" t="s">
        <v>723</v>
      </c>
      <c r="C92" s="634" t="s">
        <v>521</v>
      </c>
      <c r="D92" s="634" t="s">
        <v>522</v>
      </c>
      <c r="E92" s="634">
        <v>187312</v>
      </c>
      <c r="F92" s="634">
        <v>99205</v>
      </c>
      <c r="G92" s="634">
        <v>26750</v>
      </c>
      <c r="H92" s="634">
        <v>3482</v>
      </c>
      <c r="I92" s="633">
        <v>240343082.61000001</v>
      </c>
      <c r="J92" s="633">
        <v>186399.22</v>
      </c>
      <c r="K92" s="633">
        <v>11486766.210000001</v>
      </c>
      <c r="L92" s="629">
        <v>252016248.03999999</v>
      </c>
    </row>
    <row r="93" spans="1:12" s="5" customFormat="1" x14ac:dyDescent="0.25">
      <c r="A93" s="631"/>
      <c r="B93" s="634" t="s">
        <v>723</v>
      </c>
      <c r="C93" s="634" t="s">
        <v>523</v>
      </c>
      <c r="D93" s="634" t="s">
        <v>524</v>
      </c>
      <c r="E93" s="634">
        <v>785</v>
      </c>
      <c r="F93" s="634">
        <v>3676</v>
      </c>
      <c r="G93" s="634">
        <v>154</v>
      </c>
      <c r="H93" s="634">
        <v>0</v>
      </c>
      <c r="I93" s="633">
        <v>2456582.0499999998</v>
      </c>
      <c r="J93" s="633">
        <v>16158.36</v>
      </c>
      <c r="K93" s="633">
        <v>158105.58000000002</v>
      </c>
      <c r="L93" s="629">
        <v>2630845.9900000002</v>
      </c>
    </row>
    <row r="94" spans="1:12" s="3" customFormat="1" x14ac:dyDescent="0.25">
      <c r="A94" s="631"/>
      <c r="B94" s="634" t="s">
        <v>723</v>
      </c>
      <c r="C94" s="634" t="s">
        <v>525</v>
      </c>
      <c r="D94" s="634" t="s">
        <v>526</v>
      </c>
      <c r="E94" s="634">
        <v>1366</v>
      </c>
      <c r="F94" s="634">
        <v>528</v>
      </c>
      <c r="G94" s="634">
        <v>56</v>
      </c>
      <c r="H94" s="634">
        <v>6</v>
      </c>
      <c r="I94" s="633">
        <v>1331348.3400000001</v>
      </c>
      <c r="J94" s="633">
        <v>10576.76</v>
      </c>
      <c r="K94" s="633">
        <v>74125.37</v>
      </c>
      <c r="L94" s="629">
        <v>1416050.47</v>
      </c>
    </row>
    <row r="95" spans="1:12" s="4" customFormat="1" ht="15.75" x14ac:dyDescent="0.25">
      <c r="A95" s="630">
        <v>1</v>
      </c>
      <c r="B95" s="637" t="s">
        <v>726</v>
      </c>
      <c r="C95" s="611"/>
      <c r="D95" s="637" t="s">
        <v>726</v>
      </c>
      <c r="E95" s="611">
        <v>425424</v>
      </c>
      <c r="F95" s="611">
        <v>10803</v>
      </c>
      <c r="G95" s="611">
        <v>82833</v>
      </c>
      <c r="H95" s="611">
        <v>0</v>
      </c>
      <c r="I95" s="612">
        <v>232690992.31</v>
      </c>
      <c r="J95" s="612">
        <v>62715.7</v>
      </c>
      <c r="K95" s="612">
        <v>13793320.52</v>
      </c>
      <c r="L95" s="627">
        <v>246547028.53</v>
      </c>
    </row>
    <row r="96" spans="1:12" s="4" customFormat="1" ht="15.75" x14ac:dyDescent="0.25">
      <c r="A96" s="631"/>
      <c r="B96" s="636" t="s">
        <v>726</v>
      </c>
      <c r="C96" s="634" t="s">
        <v>727</v>
      </c>
      <c r="D96" s="636" t="s">
        <v>726</v>
      </c>
      <c r="E96" s="634">
        <v>424928</v>
      </c>
      <c r="F96" s="634">
        <v>0</v>
      </c>
      <c r="G96" s="634">
        <v>82827</v>
      </c>
      <c r="H96" s="634">
        <v>0</v>
      </c>
      <c r="I96" s="633">
        <v>229916669.97999999</v>
      </c>
      <c r="J96" s="633">
        <v>13745.72</v>
      </c>
      <c r="K96" s="633">
        <v>13625219.52</v>
      </c>
      <c r="L96" s="629">
        <v>243555635.22</v>
      </c>
    </row>
    <row r="97" spans="1:12" s="4" customFormat="1" ht="15.75" x14ac:dyDescent="0.25">
      <c r="A97" s="631"/>
      <c r="B97" s="636" t="s">
        <v>726</v>
      </c>
      <c r="C97" s="634" t="s">
        <v>728</v>
      </c>
      <c r="D97" s="636" t="s">
        <v>729</v>
      </c>
      <c r="E97" s="634">
        <v>0</v>
      </c>
      <c r="F97" s="634">
        <v>9911</v>
      </c>
      <c r="G97" s="634">
        <v>0</v>
      </c>
      <c r="H97" s="634">
        <v>0</v>
      </c>
      <c r="I97" s="633">
        <v>1730877.55</v>
      </c>
      <c r="J97" s="633">
        <v>0</v>
      </c>
      <c r="K97" s="633">
        <v>103849.59</v>
      </c>
      <c r="L97" s="629">
        <v>1834727.14</v>
      </c>
    </row>
    <row r="98" spans="1:12" s="5" customFormat="1" x14ac:dyDescent="0.25">
      <c r="A98" s="631"/>
      <c r="B98" s="636" t="s">
        <v>726</v>
      </c>
      <c r="C98" s="634" t="s">
        <v>730</v>
      </c>
      <c r="D98" s="636" t="s">
        <v>731</v>
      </c>
      <c r="E98" s="634">
        <v>496</v>
      </c>
      <c r="F98" s="634">
        <v>64</v>
      </c>
      <c r="G98" s="634">
        <v>6</v>
      </c>
      <c r="H98" s="634">
        <v>0</v>
      </c>
      <c r="I98" s="633">
        <v>768973.79</v>
      </c>
      <c r="J98" s="633">
        <v>48769.17</v>
      </c>
      <c r="K98" s="633">
        <v>47795.29</v>
      </c>
      <c r="L98" s="629">
        <v>865538.25</v>
      </c>
    </row>
    <row r="99" spans="1:12" s="3" customFormat="1" x14ac:dyDescent="0.25">
      <c r="A99" s="631"/>
      <c r="B99" s="636" t="s">
        <v>726</v>
      </c>
      <c r="C99" s="634" t="s">
        <v>732</v>
      </c>
      <c r="D99" s="636" t="s">
        <v>359</v>
      </c>
      <c r="E99" s="634">
        <v>0</v>
      </c>
      <c r="F99" s="634">
        <v>828</v>
      </c>
      <c r="G99" s="634">
        <v>0</v>
      </c>
      <c r="H99" s="634">
        <v>0</v>
      </c>
      <c r="I99" s="633">
        <v>274470.99</v>
      </c>
      <c r="J99" s="633">
        <v>200.81</v>
      </c>
      <c r="K99" s="633">
        <v>16456.12</v>
      </c>
      <c r="L99" s="629">
        <v>291127.92</v>
      </c>
    </row>
    <row r="100" spans="1:12" s="5" customFormat="1" x14ac:dyDescent="0.25">
      <c r="A100" s="626">
        <v>1</v>
      </c>
      <c r="B100" s="610" t="s">
        <v>355</v>
      </c>
      <c r="C100" s="610"/>
      <c r="D100" s="610" t="s">
        <v>355</v>
      </c>
      <c r="E100" s="611">
        <v>22463</v>
      </c>
      <c r="F100" s="611">
        <v>0</v>
      </c>
      <c r="G100" s="611">
        <v>0</v>
      </c>
      <c r="H100" s="611">
        <v>12185</v>
      </c>
      <c r="I100" s="612">
        <v>10621358.130000001</v>
      </c>
      <c r="J100" s="612">
        <v>0</v>
      </c>
      <c r="K100" s="612">
        <v>485341</v>
      </c>
      <c r="L100" s="627">
        <v>11106699.130000001</v>
      </c>
    </row>
    <row r="101" spans="1:12" s="3" customFormat="1" x14ac:dyDescent="0.25">
      <c r="A101" s="620"/>
      <c r="B101" s="619" t="s">
        <v>355</v>
      </c>
      <c r="C101" s="619" t="s">
        <v>738</v>
      </c>
      <c r="D101" s="619" t="s">
        <v>355</v>
      </c>
      <c r="E101" s="634">
        <v>22463</v>
      </c>
      <c r="F101" s="634">
        <v>0</v>
      </c>
      <c r="G101" s="634">
        <v>0</v>
      </c>
      <c r="H101" s="634">
        <v>12185</v>
      </c>
      <c r="I101" s="633">
        <v>10621358.130000001</v>
      </c>
      <c r="J101" s="633">
        <v>0</v>
      </c>
      <c r="K101" s="633">
        <v>485341</v>
      </c>
      <c r="L101" s="629">
        <v>11106699.130000001</v>
      </c>
    </row>
    <row r="102" spans="1:12" x14ac:dyDescent="0.25">
      <c r="A102" s="626">
        <v>1</v>
      </c>
      <c r="B102" s="610" t="s">
        <v>236</v>
      </c>
      <c r="C102" s="610"/>
      <c r="D102" s="610" t="s">
        <v>236</v>
      </c>
      <c r="E102" s="611">
        <v>13</v>
      </c>
      <c r="F102" s="611">
        <v>3</v>
      </c>
      <c r="G102" s="611">
        <v>0</v>
      </c>
      <c r="H102" s="611">
        <v>0</v>
      </c>
      <c r="I102" s="612">
        <v>7434.79</v>
      </c>
      <c r="J102" s="612">
        <v>579.15</v>
      </c>
      <c r="K102" s="612">
        <v>0</v>
      </c>
      <c r="L102" s="627">
        <v>8013.94</v>
      </c>
    </row>
    <row r="103" spans="1:12" x14ac:dyDescent="0.25">
      <c r="A103" s="638"/>
      <c r="B103" s="614" t="s">
        <v>236</v>
      </c>
      <c r="C103" s="614" t="s">
        <v>733</v>
      </c>
      <c r="D103" s="614" t="s">
        <v>236</v>
      </c>
      <c r="E103" s="613">
        <v>13</v>
      </c>
      <c r="F103" s="613">
        <v>3</v>
      </c>
      <c r="G103" s="613">
        <v>0</v>
      </c>
      <c r="H103" s="613">
        <v>0</v>
      </c>
      <c r="I103" s="615">
        <v>7434.79</v>
      </c>
      <c r="J103" s="615">
        <v>579.15</v>
      </c>
      <c r="K103" s="615">
        <v>0</v>
      </c>
      <c r="L103" s="616">
        <v>8013.94</v>
      </c>
    </row>
    <row r="104" spans="1:12" x14ac:dyDescent="0.25">
      <c r="A104" s="626">
        <v>1</v>
      </c>
      <c r="B104" s="610" t="s">
        <v>286</v>
      </c>
      <c r="C104" s="614"/>
      <c r="D104" s="610" t="s">
        <v>286</v>
      </c>
      <c r="E104" s="611">
        <v>3210</v>
      </c>
      <c r="F104" s="611">
        <v>1101</v>
      </c>
      <c r="G104" s="611">
        <v>143</v>
      </c>
      <c r="H104" s="611">
        <v>0</v>
      </c>
      <c r="I104" s="612">
        <v>5755431.6399999997</v>
      </c>
      <c r="J104" s="612">
        <v>417086.08</v>
      </c>
      <c r="K104" s="612">
        <v>337083.19</v>
      </c>
      <c r="L104" s="627">
        <v>6509600.9100000001</v>
      </c>
    </row>
    <row r="105" spans="1:12" ht="15.75" thickBot="1" x14ac:dyDescent="0.3">
      <c r="A105" s="639"/>
      <c r="B105" s="617" t="s">
        <v>286</v>
      </c>
      <c r="C105" s="617" t="s">
        <v>734</v>
      </c>
      <c r="D105" s="617" t="s">
        <v>735</v>
      </c>
      <c r="E105" s="628">
        <v>3210</v>
      </c>
      <c r="F105" s="628">
        <v>1101</v>
      </c>
      <c r="G105" s="628">
        <v>143</v>
      </c>
      <c r="H105" s="628">
        <v>0</v>
      </c>
      <c r="I105" s="632">
        <v>5755431.6399999997</v>
      </c>
      <c r="J105" s="632">
        <v>417086.08</v>
      </c>
      <c r="K105" s="632">
        <v>337083.19</v>
      </c>
      <c r="L105" s="618">
        <v>6509600.9100000001</v>
      </c>
    </row>
  </sheetData>
  <autoFilter ref="A3:L103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0"/>
  </sheetPr>
  <dimension ref="A1:K101"/>
  <sheetViews>
    <sheetView workbookViewId="0">
      <selection activeCell="L2" sqref="L2"/>
    </sheetView>
  </sheetViews>
  <sheetFormatPr defaultRowHeight="15" x14ac:dyDescent="0.25"/>
  <cols>
    <col min="1" max="1" width="33.28515625" style="15" customWidth="1"/>
    <col min="2" max="2" width="22.7109375" style="15" customWidth="1"/>
    <col min="3" max="3" width="9.28515625" style="15" customWidth="1"/>
    <col min="4" max="4" width="10.28515625" style="15" customWidth="1"/>
    <col min="5" max="5" width="10" style="15" customWidth="1"/>
    <col min="6" max="6" width="11.7109375" style="15" customWidth="1"/>
    <col min="7" max="7" width="12.7109375" style="15" customWidth="1"/>
    <col min="8" max="8" width="10.5703125" style="15" bestFit="1" customWidth="1"/>
    <col min="9" max="9" width="18.28515625" style="15" customWidth="1"/>
    <col min="10" max="10" width="16.140625" style="15" customWidth="1"/>
    <col min="11" max="11" width="16.85546875" style="15" customWidth="1"/>
    <col min="12" max="16384" width="9.140625" style="15"/>
  </cols>
  <sheetData>
    <row r="1" spans="1:11" ht="18.75" x14ac:dyDescent="0.3">
      <c r="A1" s="765" t="s">
        <v>746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</row>
    <row r="2" spans="1:1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</row>
    <row r="3" spans="1:11" ht="31.5" x14ac:dyDescent="0.25">
      <c r="A3" s="58" t="s">
        <v>767</v>
      </c>
      <c r="B3" s="58" t="s">
        <v>739</v>
      </c>
      <c r="C3" s="58" t="s">
        <v>393</v>
      </c>
      <c r="D3" s="58" t="s">
        <v>2</v>
      </c>
      <c r="E3" s="58" t="s">
        <v>3</v>
      </c>
      <c r="F3" s="58" t="s">
        <v>23</v>
      </c>
      <c r="G3" s="58" t="s">
        <v>499</v>
      </c>
      <c r="H3" s="58" t="s">
        <v>333</v>
      </c>
      <c r="I3" s="58" t="s">
        <v>678</v>
      </c>
      <c r="J3" s="58" t="s">
        <v>740</v>
      </c>
      <c r="K3" s="58" t="s">
        <v>477</v>
      </c>
    </row>
    <row r="4" spans="1:11" x14ac:dyDescent="0.25">
      <c r="A4" s="643" t="s">
        <v>505</v>
      </c>
      <c r="B4" s="643" t="s">
        <v>292</v>
      </c>
      <c r="C4" s="643" t="s">
        <v>30</v>
      </c>
      <c r="D4" s="644">
        <v>0</v>
      </c>
      <c r="E4" s="644">
        <v>169</v>
      </c>
      <c r="F4" s="644">
        <v>0</v>
      </c>
      <c r="G4" s="644">
        <v>0</v>
      </c>
      <c r="H4" s="644">
        <v>169</v>
      </c>
      <c r="I4" s="642">
        <v>115635.22</v>
      </c>
      <c r="J4" s="642">
        <v>20366.23</v>
      </c>
      <c r="K4" s="645">
        <v>120.51</v>
      </c>
    </row>
    <row r="5" spans="1:11" x14ac:dyDescent="0.25">
      <c r="A5" s="643" t="s">
        <v>505</v>
      </c>
      <c r="B5" s="643" t="s">
        <v>292</v>
      </c>
      <c r="C5" s="643" t="s">
        <v>31</v>
      </c>
      <c r="D5" s="644">
        <v>3</v>
      </c>
      <c r="E5" s="644">
        <v>64</v>
      </c>
      <c r="F5" s="644">
        <v>47</v>
      </c>
      <c r="G5" s="644">
        <v>0</v>
      </c>
      <c r="H5" s="644">
        <v>114</v>
      </c>
      <c r="I5" s="642">
        <v>227292.59</v>
      </c>
      <c r="J5" s="642">
        <v>34425.49</v>
      </c>
      <c r="K5" s="640">
        <v>301.98</v>
      </c>
    </row>
    <row r="6" spans="1:11" x14ac:dyDescent="0.25">
      <c r="A6" s="643" t="s">
        <v>505</v>
      </c>
      <c r="B6" s="643" t="s">
        <v>292</v>
      </c>
      <c r="C6" s="643" t="s">
        <v>33</v>
      </c>
      <c r="D6" s="644">
        <v>28</v>
      </c>
      <c r="E6" s="644">
        <v>50</v>
      </c>
      <c r="F6" s="644">
        <v>44</v>
      </c>
      <c r="G6" s="644">
        <v>0</v>
      </c>
      <c r="H6" s="644">
        <v>122</v>
      </c>
      <c r="I6" s="642">
        <v>321444.49</v>
      </c>
      <c r="J6" s="642">
        <v>48825.57</v>
      </c>
      <c r="K6" s="640">
        <v>400.21</v>
      </c>
    </row>
    <row r="7" spans="1:11" x14ac:dyDescent="0.25">
      <c r="A7" s="643" t="s">
        <v>505</v>
      </c>
      <c r="B7" s="643" t="s">
        <v>292</v>
      </c>
      <c r="C7" s="643" t="s">
        <v>34</v>
      </c>
      <c r="D7" s="644">
        <v>122</v>
      </c>
      <c r="E7" s="644">
        <v>59</v>
      </c>
      <c r="F7" s="644">
        <v>51</v>
      </c>
      <c r="G7" s="644">
        <v>0</v>
      </c>
      <c r="H7" s="644">
        <v>232</v>
      </c>
      <c r="I7" s="642">
        <v>571228.41</v>
      </c>
      <c r="J7" s="642">
        <v>112894.63</v>
      </c>
      <c r="K7" s="640">
        <v>486.61</v>
      </c>
    </row>
    <row r="8" spans="1:11" x14ac:dyDescent="0.25">
      <c r="A8" s="643" t="s">
        <v>505</v>
      </c>
      <c r="B8" s="643" t="s">
        <v>292</v>
      </c>
      <c r="C8" s="643" t="s">
        <v>35</v>
      </c>
      <c r="D8" s="644">
        <v>488</v>
      </c>
      <c r="E8" s="644">
        <v>68</v>
      </c>
      <c r="F8" s="644">
        <v>46</v>
      </c>
      <c r="G8" s="644">
        <v>0</v>
      </c>
      <c r="H8" s="644">
        <v>602</v>
      </c>
      <c r="I8" s="642">
        <v>1679563.95</v>
      </c>
      <c r="J8" s="642">
        <v>295436.13</v>
      </c>
      <c r="K8" s="640">
        <v>490.76</v>
      </c>
    </row>
    <row r="9" spans="1:11" x14ac:dyDescent="0.25">
      <c r="A9" s="643" t="s">
        <v>505</v>
      </c>
      <c r="B9" s="643" t="s">
        <v>292</v>
      </c>
      <c r="C9" s="643" t="s">
        <v>36</v>
      </c>
      <c r="D9" s="644">
        <v>273</v>
      </c>
      <c r="E9" s="644">
        <v>72</v>
      </c>
      <c r="F9" s="644">
        <v>9</v>
      </c>
      <c r="G9" s="644">
        <v>0</v>
      </c>
      <c r="H9" s="644">
        <v>354</v>
      </c>
      <c r="I9" s="642">
        <v>953018.58</v>
      </c>
      <c r="J9" s="642">
        <v>156541.81</v>
      </c>
      <c r="K9" s="640">
        <v>442.21</v>
      </c>
    </row>
    <row r="10" spans="1:11" x14ac:dyDescent="0.25">
      <c r="A10" s="643" t="s">
        <v>505</v>
      </c>
      <c r="B10" s="643" t="s">
        <v>292</v>
      </c>
      <c r="C10" s="643" t="s">
        <v>37</v>
      </c>
      <c r="D10" s="644">
        <v>32</v>
      </c>
      <c r="E10" s="644">
        <v>80</v>
      </c>
      <c r="F10" s="644">
        <v>1</v>
      </c>
      <c r="G10" s="644">
        <v>0</v>
      </c>
      <c r="H10" s="644">
        <v>113</v>
      </c>
      <c r="I10" s="642">
        <v>241543.28</v>
      </c>
      <c r="J10" s="642">
        <v>42856.480000000003</v>
      </c>
      <c r="K10" s="640">
        <v>379.26</v>
      </c>
    </row>
    <row r="11" spans="1:11" x14ac:dyDescent="0.25">
      <c r="A11" s="643" t="s">
        <v>505</v>
      </c>
      <c r="B11" s="643" t="s">
        <v>292</v>
      </c>
      <c r="C11" s="643" t="s">
        <v>38</v>
      </c>
      <c r="D11" s="644">
        <v>7</v>
      </c>
      <c r="E11" s="644">
        <v>70</v>
      </c>
      <c r="F11" s="644">
        <v>0</v>
      </c>
      <c r="G11" s="644">
        <v>0</v>
      </c>
      <c r="H11" s="644">
        <v>77</v>
      </c>
      <c r="I11" s="642">
        <v>110998.95</v>
      </c>
      <c r="J11" s="642">
        <v>27571.65</v>
      </c>
      <c r="K11" s="640">
        <v>358.07</v>
      </c>
    </row>
    <row r="12" spans="1:11" x14ac:dyDescent="0.25">
      <c r="A12" s="643" t="s">
        <v>505</v>
      </c>
      <c r="B12" s="643" t="s">
        <v>292</v>
      </c>
      <c r="C12" s="643" t="s">
        <v>39</v>
      </c>
      <c r="D12" s="644">
        <v>2</v>
      </c>
      <c r="E12" s="644">
        <v>54</v>
      </c>
      <c r="F12" s="644">
        <v>1</v>
      </c>
      <c r="G12" s="644">
        <v>0</v>
      </c>
      <c r="H12" s="644">
        <v>57</v>
      </c>
      <c r="I12" s="642">
        <v>84595.73</v>
      </c>
      <c r="J12" s="642">
        <v>20085.45</v>
      </c>
      <c r="K12" s="640">
        <v>352.38</v>
      </c>
    </row>
    <row r="13" spans="1:11" x14ac:dyDescent="0.25">
      <c r="A13" s="643" t="s">
        <v>505</v>
      </c>
      <c r="B13" s="643" t="s">
        <v>292</v>
      </c>
      <c r="C13" s="643" t="s">
        <v>47</v>
      </c>
      <c r="D13" s="644">
        <v>0</v>
      </c>
      <c r="E13" s="644">
        <v>25</v>
      </c>
      <c r="F13" s="644">
        <v>0</v>
      </c>
      <c r="G13" s="644">
        <v>0</v>
      </c>
      <c r="H13" s="644">
        <v>25</v>
      </c>
      <c r="I13" s="642">
        <v>41236.82</v>
      </c>
      <c r="J13" s="642">
        <v>8524.36</v>
      </c>
      <c r="K13" s="640">
        <v>340.97</v>
      </c>
    </row>
    <row r="14" spans="1:11" x14ac:dyDescent="0.25">
      <c r="A14" s="643" t="s">
        <v>505</v>
      </c>
      <c r="B14" s="643" t="s">
        <v>292</v>
      </c>
      <c r="C14" s="643" t="s">
        <v>48</v>
      </c>
      <c r="D14" s="644">
        <v>0</v>
      </c>
      <c r="E14" s="644">
        <v>5</v>
      </c>
      <c r="F14" s="644">
        <v>0</v>
      </c>
      <c r="G14" s="644">
        <v>0</v>
      </c>
      <c r="H14" s="644">
        <v>5</v>
      </c>
      <c r="I14" s="642">
        <v>8985.6</v>
      </c>
      <c r="J14" s="642">
        <v>1728</v>
      </c>
      <c r="K14" s="640">
        <v>345.6</v>
      </c>
    </row>
    <row r="15" spans="1:11" x14ac:dyDescent="0.25">
      <c r="A15" s="643" t="s">
        <v>505</v>
      </c>
      <c r="B15" s="643" t="s">
        <v>292</v>
      </c>
      <c r="C15" s="643" t="s">
        <v>49</v>
      </c>
      <c r="D15" s="644">
        <v>0</v>
      </c>
      <c r="E15" s="644">
        <v>0</v>
      </c>
      <c r="F15" s="644">
        <v>0</v>
      </c>
      <c r="G15" s="644">
        <v>0</v>
      </c>
      <c r="H15" s="644">
        <v>0</v>
      </c>
      <c r="I15" s="642">
        <v>0</v>
      </c>
      <c r="J15" s="642">
        <v>0</v>
      </c>
      <c r="K15" s="640">
        <v>0</v>
      </c>
    </row>
    <row r="16" spans="1:11" x14ac:dyDescent="0.25">
      <c r="A16" s="643" t="s">
        <v>505</v>
      </c>
      <c r="B16" s="643" t="s">
        <v>292</v>
      </c>
      <c r="C16" s="643" t="s">
        <v>241</v>
      </c>
      <c r="D16" s="644">
        <v>0</v>
      </c>
      <c r="E16" s="644">
        <v>0</v>
      </c>
      <c r="F16" s="644">
        <v>0</v>
      </c>
      <c r="G16" s="644">
        <v>0</v>
      </c>
      <c r="H16" s="644">
        <v>0</v>
      </c>
      <c r="I16" s="642">
        <v>0</v>
      </c>
      <c r="J16" s="642">
        <v>0</v>
      </c>
      <c r="K16" s="640">
        <v>0</v>
      </c>
    </row>
    <row r="17" spans="1:11" x14ac:dyDescent="0.25">
      <c r="A17" s="643" t="s">
        <v>505</v>
      </c>
      <c r="B17" s="643" t="s">
        <v>292</v>
      </c>
      <c r="C17" s="643" t="s">
        <v>279</v>
      </c>
      <c r="D17" s="644">
        <v>955</v>
      </c>
      <c r="E17" s="644">
        <v>716</v>
      </c>
      <c r="F17" s="644">
        <v>199</v>
      </c>
      <c r="G17" s="644">
        <v>0</v>
      </c>
      <c r="H17" s="644">
        <v>1870</v>
      </c>
      <c r="I17" s="642">
        <v>4355543.62</v>
      </c>
      <c r="J17" s="642">
        <v>769255.8</v>
      </c>
      <c r="K17" s="640">
        <v>411.37</v>
      </c>
    </row>
    <row r="18" spans="1:11" x14ac:dyDescent="0.25">
      <c r="A18" s="643" t="s">
        <v>736</v>
      </c>
      <c r="B18" s="643" t="s">
        <v>406</v>
      </c>
      <c r="C18" s="643" t="s">
        <v>30</v>
      </c>
      <c r="D18" s="644">
        <v>0</v>
      </c>
      <c r="E18" s="644">
        <v>17</v>
      </c>
      <c r="F18" s="644">
        <v>0</v>
      </c>
      <c r="G18" s="644">
        <v>0</v>
      </c>
      <c r="H18" s="644">
        <v>17</v>
      </c>
      <c r="I18" s="642">
        <v>13708.8</v>
      </c>
      <c r="J18" s="642">
        <v>2131.1999999999998</v>
      </c>
      <c r="K18" s="640">
        <v>125.36</v>
      </c>
    </row>
    <row r="19" spans="1:11" x14ac:dyDescent="0.25">
      <c r="A19" s="643" t="s">
        <v>736</v>
      </c>
      <c r="B19" s="643" t="s">
        <v>406</v>
      </c>
      <c r="C19" s="643" t="s">
        <v>31</v>
      </c>
      <c r="D19" s="644">
        <v>1</v>
      </c>
      <c r="E19" s="644">
        <v>7</v>
      </c>
      <c r="F19" s="644">
        <v>0</v>
      </c>
      <c r="G19" s="644">
        <v>0</v>
      </c>
      <c r="H19" s="644">
        <v>8</v>
      </c>
      <c r="I19" s="642">
        <v>15185.81</v>
      </c>
      <c r="J19" s="642">
        <v>2362.2600000000002</v>
      </c>
      <c r="K19" s="640">
        <v>295.28000000000003</v>
      </c>
    </row>
    <row r="20" spans="1:11" x14ac:dyDescent="0.25">
      <c r="A20" s="643" t="s">
        <v>736</v>
      </c>
      <c r="B20" s="643" t="s">
        <v>406</v>
      </c>
      <c r="C20" s="643" t="s">
        <v>33</v>
      </c>
      <c r="D20" s="644">
        <v>0</v>
      </c>
      <c r="E20" s="644">
        <v>6</v>
      </c>
      <c r="F20" s="644">
        <v>0</v>
      </c>
      <c r="G20" s="644">
        <v>0</v>
      </c>
      <c r="H20" s="644">
        <v>6</v>
      </c>
      <c r="I20" s="642">
        <v>12610.26</v>
      </c>
      <c r="J20" s="642">
        <v>1900.8</v>
      </c>
      <c r="K20" s="640">
        <v>316.8</v>
      </c>
    </row>
    <row r="21" spans="1:11" x14ac:dyDescent="0.25">
      <c r="A21" s="643" t="s">
        <v>736</v>
      </c>
      <c r="B21" s="643" t="s">
        <v>406</v>
      </c>
      <c r="C21" s="643" t="s">
        <v>34</v>
      </c>
      <c r="D21" s="644">
        <v>2</v>
      </c>
      <c r="E21" s="644">
        <v>9</v>
      </c>
      <c r="F21" s="644">
        <v>0</v>
      </c>
      <c r="G21" s="644">
        <v>0</v>
      </c>
      <c r="H21" s="644">
        <v>11</v>
      </c>
      <c r="I21" s="642">
        <v>31535.19</v>
      </c>
      <c r="J21" s="642">
        <v>3456</v>
      </c>
      <c r="K21" s="640">
        <v>314.18</v>
      </c>
    </row>
    <row r="22" spans="1:11" x14ac:dyDescent="0.25">
      <c r="A22" s="643" t="s">
        <v>736</v>
      </c>
      <c r="B22" s="643" t="s">
        <v>406</v>
      </c>
      <c r="C22" s="643" t="s">
        <v>35</v>
      </c>
      <c r="D22" s="644">
        <v>4</v>
      </c>
      <c r="E22" s="644">
        <v>14</v>
      </c>
      <c r="F22" s="644">
        <v>0</v>
      </c>
      <c r="G22" s="644">
        <v>0</v>
      </c>
      <c r="H22" s="644">
        <v>18</v>
      </c>
      <c r="I22" s="642">
        <v>47226.29</v>
      </c>
      <c r="J22" s="642">
        <v>6220.8</v>
      </c>
      <c r="K22" s="640">
        <v>345.6</v>
      </c>
    </row>
    <row r="23" spans="1:11" x14ac:dyDescent="0.25">
      <c r="A23" s="643" t="s">
        <v>736</v>
      </c>
      <c r="B23" s="643" t="s">
        <v>406</v>
      </c>
      <c r="C23" s="643" t="s">
        <v>36</v>
      </c>
      <c r="D23" s="644">
        <v>1</v>
      </c>
      <c r="E23" s="644">
        <v>20</v>
      </c>
      <c r="F23" s="644">
        <v>1</v>
      </c>
      <c r="G23" s="644">
        <v>0</v>
      </c>
      <c r="H23" s="644">
        <v>22</v>
      </c>
      <c r="I23" s="642">
        <v>66609.03</v>
      </c>
      <c r="J23" s="642">
        <v>7430.4</v>
      </c>
      <c r="K23" s="640">
        <v>337.75</v>
      </c>
    </row>
    <row r="24" spans="1:11" x14ac:dyDescent="0.25">
      <c r="A24" s="643" t="s">
        <v>736</v>
      </c>
      <c r="B24" s="643" t="s">
        <v>406</v>
      </c>
      <c r="C24" s="643" t="s">
        <v>37</v>
      </c>
      <c r="D24" s="644">
        <v>0</v>
      </c>
      <c r="E24" s="644">
        <v>36</v>
      </c>
      <c r="F24" s="644">
        <v>0</v>
      </c>
      <c r="G24" s="644">
        <v>0</v>
      </c>
      <c r="H24" s="644">
        <v>36</v>
      </c>
      <c r="I24" s="642">
        <v>103949.62</v>
      </c>
      <c r="J24" s="642">
        <v>12441.6</v>
      </c>
      <c r="K24" s="640">
        <v>345.6</v>
      </c>
    </row>
    <row r="25" spans="1:11" x14ac:dyDescent="0.25">
      <c r="A25" s="643" t="s">
        <v>736</v>
      </c>
      <c r="B25" s="643" t="s">
        <v>406</v>
      </c>
      <c r="C25" s="643" t="s">
        <v>38</v>
      </c>
      <c r="D25" s="644">
        <v>0</v>
      </c>
      <c r="E25" s="644">
        <v>20</v>
      </c>
      <c r="F25" s="644">
        <v>0</v>
      </c>
      <c r="G25" s="644">
        <v>0</v>
      </c>
      <c r="H25" s="644">
        <v>20</v>
      </c>
      <c r="I25" s="642">
        <v>45823.28</v>
      </c>
      <c r="J25" s="642">
        <v>6912</v>
      </c>
      <c r="K25" s="640">
        <v>345.6</v>
      </c>
    </row>
    <row r="26" spans="1:11" x14ac:dyDescent="0.25">
      <c r="A26" s="643" t="s">
        <v>736</v>
      </c>
      <c r="B26" s="643" t="s">
        <v>406</v>
      </c>
      <c r="C26" s="643" t="s">
        <v>39</v>
      </c>
      <c r="D26" s="644">
        <v>0</v>
      </c>
      <c r="E26" s="644">
        <v>22</v>
      </c>
      <c r="F26" s="644">
        <v>0</v>
      </c>
      <c r="G26" s="644">
        <v>0</v>
      </c>
      <c r="H26" s="644">
        <v>22</v>
      </c>
      <c r="I26" s="642">
        <v>59422.04</v>
      </c>
      <c r="J26" s="642">
        <v>7603.2</v>
      </c>
      <c r="K26" s="640">
        <v>345.6</v>
      </c>
    </row>
    <row r="27" spans="1:11" x14ac:dyDescent="0.25">
      <c r="A27" s="643" t="s">
        <v>736</v>
      </c>
      <c r="B27" s="643" t="s">
        <v>406</v>
      </c>
      <c r="C27" s="643" t="s">
        <v>47</v>
      </c>
      <c r="D27" s="644">
        <v>0</v>
      </c>
      <c r="E27" s="644">
        <v>21</v>
      </c>
      <c r="F27" s="644">
        <v>0</v>
      </c>
      <c r="G27" s="644">
        <v>0</v>
      </c>
      <c r="H27" s="644">
        <v>21</v>
      </c>
      <c r="I27" s="642">
        <v>58667.28</v>
      </c>
      <c r="J27" s="642">
        <v>7257.6</v>
      </c>
      <c r="K27" s="640">
        <v>345.6</v>
      </c>
    </row>
    <row r="28" spans="1:11" x14ac:dyDescent="0.25">
      <c r="A28" s="643" t="s">
        <v>736</v>
      </c>
      <c r="B28" s="643" t="s">
        <v>406</v>
      </c>
      <c r="C28" s="643" t="s">
        <v>48</v>
      </c>
      <c r="D28" s="644">
        <v>0</v>
      </c>
      <c r="E28" s="644">
        <v>1</v>
      </c>
      <c r="F28" s="644">
        <v>0</v>
      </c>
      <c r="G28" s="644">
        <v>0</v>
      </c>
      <c r="H28" s="644">
        <v>1</v>
      </c>
      <c r="I28" s="642">
        <v>3456</v>
      </c>
      <c r="J28" s="642">
        <v>345.6</v>
      </c>
      <c r="K28" s="640">
        <v>345.6</v>
      </c>
    </row>
    <row r="29" spans="1:11" x14ac:dyDescent="0.25">
      <c r="A29" s="643" t="s">
        <v>736</v>
      </c>
      <c r="B29" s="643" t="s">
        <v>406</v>
      </c>
      <c r="C29" s="643" t="s">
        <v>49</v>
      </c>
      <c r="D29" s="644">
        <v>0</v>
      </c>
      <c r="E29" s="644">
        <v>1</v>
      </c>
      <c r="F29" s="644">
        <v>0</v>
      </c>
      <c r="G29" s="644">
        <v>0</v>
      </c>
      <c r="H29" s="644">
        <v>1</v>
      </c>
      <c r="I29" s="642">
        <v>3456</v>
      </c>
      <c r="J29" s="642">
        <v>345.6</v>
      </c>
      <c r="K29" s="640">
        <v>345.6</v>
      </c>
    </row>
    <row r="30" spans="1:11" x14ac:dyDescent="0.25">
      <c r="A30" s="643" t="s">
        <v>736</v>
      </c>
      <c r="B30" s="643" t="s">
        <v>406</v>
      </c>
      <c r="C30" s="643" t="s">
        <v>241</v>
      </c>
      <c r="D30" s="644">
        <v>0</v>
      </c>
      <c r="E30" s="644">
        <v>0</v>
      </c>
      <c r="F30" s="644">
        <v>0</v>
      </c>
      <c r="G30" s="644">
        <v>0</v>
      </c>
      <c r="H30" s="644">
        <v>0</v>
      </c>
      <c r="I30" s="642">
        <v>0</v>
      </c>
      <c r="J30" s="642">
        <v>0</v>
      </c>
      <c r="K30" s="640">
        <v>0</v>
      </c>
    </row>
    <row r="31" spans="1:11" x14ac:dyDescent="0.25">
      <c r="A31" s="643" t="s">
        <v>736</v>
      </c>
      <c r="B31" s="643" t="s">
        <v>406</v>
      </c>
      <c r="C31" s="643" t="s">
        <v>279</v>
      </c>
      <c r="D31" s="644">
        <v>8</v>
      </c>
      <c r="E31" s="644">
        <v>174</v>
      </c>
      <c r="F31" s="644">
        <v>1</v>
      </c>
      <c r="G31" s="644">
        <v>0</v>
      </c>
      <c r="H31" s="644">
        <v>183</v>
      </c>
      <c r="I31" s="642">
        <v>461649.6</v>
      </c>
      <c r="J31" s="642">
        <v>58407.06</v>
      </c>
      <c r="K31" s="640">
        <v>319.16000000000003</v>
      </c>
    </row>
    <row r="32" spans="1:11" x14ac:dyDescent="0.25">
      <c r="A32" s="640" t="s">
        <v>734</v>
      </c>
      <c r="B32" s="640" t="s">
        <v>286</v>
      </c>
      <c r="C32" s="640" t="s">
        <v>30</v>
      </c>
      <c r="D32" s="640">
        <v>0</v>
      </c>
      <c r="E32" s="640">
        <v>0</v>
      </c>
      <c r="F32" s="640">
        <v>0</v>
      </c>
      <c r="G32" s="640">
        <v>0</v>
      </c>
      <c r="H32" s="640">
        <v>0</v>
      </c>
      <c r="I32" s="641">
        <v>0</v>
      </c>
      <c r="J32" s="641">
        <v>0</v>
      </c>
      <c r="K32" s="640">
        <v>0</v>
      </c>
    </row>
    <row r="33" spans="1:11" x14ac:dyDescent="0.25">
      <c r="A33" s="640" t="s">
        <v>734</v>
      </c>
      <c r="B33" s="640" t="s">
        <v>286</v>
      </c>
      <c r="C33" s="640" t="s">
        <v>31</v>
      </c>
      <c r="D33" s="640">
        <v>0</v>
      </c>
      <c r="E33" s="640">
        <v>0</v>
      </c>
      <c r="F33" s="640">
        <v>0</v>
      </c>
      <c r="G33" s="640">
        <v>0</v>
      </c>
      <c r="H33" s="640">
        <v>0</v>
      </c>
      <c r="I33" s="641">
        <v>0</v>
      </c>
      <c r="J33" s="641">
        <v>0</v>
      </c>
      <c r="K33" s="640">
        <v>0</v>
      </c>
    </row>
    <row r="34" spans="1:11" x14ac:dyDescent="0.25">
      <c r="A34" s="640" t="s">
        <v>734</v>
      </c>
      <c r="B34" s="640" t="s">
        <v>286</v>
      </c>
      <c r="C34" s="640" t="s">
        <v>33</v>
      </c>
      <c r="D34" s="640">
        <v>0</v>
      </c>
      <c r="E34" s="640">
        <v>0</v>
      </c>
      <c r="F34" s="640">
        <v>0</v>
      </c>
      <c r="G34" s="640">
        <v>0</v>
      </c>
      <c r="H34" s="640">
        <v>0</v>
      </c>
      <c r="I34" s="641">
        <v>0</v>
      </c>
      <c r="J34" s="641">
        <v>0</v>
      </c>
      <c r="K34" s="640">
        <v>0</v>
      </c>
    </row>
    <row r="35" spans="1:11" x14ac:dyDescent="0.25">
      <c r="A35" s="640" t="s">
        <v>734</v>
      </c>
      <c r="B35" s="640" t="s">
        <v>286</v>
      </c>
      <c r="C35" s="640" t="s">
        <v>34</v>
      </c>
      <c r="D35" s="640">
        <v>0</v>
      </c>
      <c r="E35" s="640">
        <v>0</v>
      </c>
      <c r="F35" s="640">
        <v>0</v>
      </c>
      <c r="G35" s="640">
        <v>0</v>
      </c>
      <c r="H35" s="640">
        <v>0</v>
      </c>
      <c r="I35" s="641">
        <v>0</v>
      </c>
      <c r="J35" s="641">
        <v>0</v>
      </c>
      <c r="K35" s="640">
        <v>0</v>
      </c>
    </row>
    <row r="36" spans="1:11" x14ac:dyDescent="0.25">
      <c r="A36" s="640" t="s">
        <v>734</v>
      </c>
      <c r="B36" s="640" t="s">
        <v>286</v>
      </c>
      <c r="C36" s="640" t="s">
        <v>35</v>
      </c>
      <c r="D36" s="640">
        <v>0</v>
      </c>
      <c r="E36" s="640">
        <v>0</v>
      </c>
      <c r="F36" s="640">
        <v>0</v>
      </c>
      <c r="G36" s="640">
        <v>0</v>
      </c>
      <c r="H36" s="640">
        <v>0</v>
      </c>
      <c r="I36" s="641">
        <v>0</v>
      </c>
      <c r="J36" s="641">
        <v>0</v>
      </c>
      <c r="K36" s="640">
        <v>0</v>
      </c>
    </row>
    <row r="37" spans="1:11" x14ac:dyDescent="0.25">
      <c r="A37" s="640" t="s">
        <v>734</v>
      </c>
      <c r="B37" s="640" t="s">
        <v>286</v>
      </c>
      <c r="C37" s="640" t="s">
        <v>36</v>
      </c>
      <c r="D37" s="640">
        <v>0</v>
      </c>
      <c r="E37" s="640">
        <v>0</v>
      </c>
      <c r="F37" s="640">
        <v>0</v>
      </c>
      <c r="G37" s="640">
        <v>0</v>
      </c>
      <c r="H37" s="640">
        <v>0</v>
      </c>
      <c r="I37" s="641">
        <v>0</v>
      </c>
      <c r="J37" s="641">
        <v>0</v>
      </c>
      <c r="K37" s="640">
        <v>0</v>
      </c>
    </row>
    <row r="38" spans="1:11" x14ac:dyDescent="0.25">
      <c r="A38" s="640" t="s">
        <v>734</v>
      </c>
      <c r="B38" s="640" t="s">
        <v>286</v>
      </c>
      <c r="C38" s="640" t="s">
        <v>37</v>
      </c>
      <c r="D38" s="640">
        <v>0</v>
      </c>
      <c r="E38" s="640">
        <v>0</v>
      </c>
      <c r="F38" s="640">
        <v>0</v>
      </c>
      <c r="G38" s="640">
        <v>0</v>
      </c>
      <c r="H38" s="640">
        <v>0</v>
      </c>
      <c r="I38" s="641">
        <v>0</v>
      </c>
      <c r="J38" s="641">
        <v>0</v>
      </c>
      <c r="K38" s="640">
        <v>0</v>
      </c>
    </row>
    <row r="39" spans="1:11" x14ac:dyDescent="0.25">
      <c r="A39" s="640" t="s">
        <v>734</v>
      </c>
      <c r="B39" s="640" t="s">
        <v>286</v>
      </c>
      <c r="C39" s="640" t="s">
        <v>38</v>
      </c>
      <c r="D39" s="640">
        <v>0</v>
      </c>
      <c r="E39" s="640">
        <v>0</v>
      </c>
      <c r="F39" s="640">
        <v>0</v>
      </c>
      <c r="G39" s="640">
        <v>0</v>
      </c>
      <c r="H39" s="640">
        <v>0</v>
      </c>
      <c r="I39" s="641">
        <v>0</v>
      </c>
      <c r="J39" s="641">
        <v>0</v>
      </c>
      <c r="K39" s="640">
        <v>0</v>
      </c>
    </row>
    <row r="40" spans="1:11" x14ac:dyDescent="0.25">
      <c r="A40" s="640" t="s">
        <v>734</v>
      </c>
      <c r="B40" s="640" t="s">
        <v>286</v>
      </c>
      <c r="C40" s="640" t="s">
        <v>39</v>
      </c>
      <c r="D40" s="640">
        <v>0</v>
      </c>
      <c r="E40" s="640">
        <v>0</v>
      </c>
      <c r="F40" s="640">
        <v>0</v>
      </c>
      <c r="G40" s="640">
        <v>0</v>
      </c>
      <c r="H40" s="640">
        <v>0</v>
      </c>
      <c r="I40" s="641">
        <v>0</v>
      </c>
      <c r="J40" s="641">
        <v>0</v>
      </c>
      <c r="K40" s="640">
        <v>0</v>
      </c>
    </row>
    <row r="41" spans="1:11" x14ac:dyDescent="0.25">
      <c r="A41" s="640" t="s">
        <v>734</v>
      </c>
      <c r="B41" s="640" t="s">
        <v>286</v>
      </c>
      <c r="C41" s="640" t="s">
        <v>47</v>
      </c>
      <c r="D41" s="640">
        <v>0</v>
      </c>
      <c r="E41" s="640">
        <v>0</v>
      </c>
      <c r="F41" s="640">
        <v>0</v>
      </c>
      <c r="G41" s="640">
        <v>0</v>
      </c>
      <c r="H41" s="640">
        <v>0</v>
      </c>
      <c r="I41" s="641">
        <v>0</v>
      </c>
      <c r="J41" s="641">
        <v>0</v>
      </c>
      <c r="K41" s="640">
        <v>0</v>
      </c>
    </row>
    <row r="42" spans="1:11" x14ac:dyDescent="0.25">
      <c r="A42" s="640" t="s">
        <v>734</v>
      </c>
      <c r="B42" s="640" t="s">
        <v>286</v>
      </c>
      <c r="C42" s="640" t="s">
        <v>48</v>
      </c>
      <c r="D42" s="640">
        <v>0</v>
      </c>
      <c r="E42" s="640">
        <v>0</v>
      </c>
      <c r="F42" s="640">
        <v>0</v>
      </c>
      <c r="G42" s="640">
        <v>0</v>
      </c>
      <c r="H42" s="640">
        <v>0</v>
      </c>
      <c r="I42" s="641">
        <v>0</v>
      </c>
      <c r="J42" s="641">
        <v>0</v>
      </c>
      <c r="K42" s="640">
        <v>0</v>
      </c>
    </row>
    <row r="43" spans="1:11" x14ac:dyDescent="0.25">
      <c r="A43" s="640" t="s">
        <v>734</v>
      </c>
      <c r="B43" s="640" t="s">
        <v>286</v>
      </c>
      <c r="C43" s="640" t="s">
        <v>49</v>
      </c>
      <c r="D43" s="640">
        <v>0</v>
      </c>
      <c r="E43" s="640">
        <v>0</v>
      </c>
      <c r="F43" s="640">
        <v>0</v>
      </c>
      <c r="G43" s="640">
        <v>0</v>
      </c>
      <c r="H43" s="640">
        <v>0</v>
      </c>
      <c r="I43" s="641">
        <v>0</v>
      </c>
      <c r="J43" s="641">
        <v>0</v>
      </c>
      <c r="K43" s="640">
        <v>0</v>
      </c>
    </row>
    <row r="44" spans="1:11" x14ac:dyDescent="0.25">
      <c r="A44" s="640" t="s">
        <v>734</v>
      </c>
      <c r="B44" s="640" t="s">
        <v>286</v>
      </c>
      <c r="C44" s="640" t="s">
        <v>241</v>
      </c>
      <c r="D44" s="640">
        <v>0</v>
      </c>
      <c r="E44" s="640">
        <v>0</v>
      </c>
      <c r="F44" s="640">
        <v>0</v>
      </c>
      <c r="G44" s="640">
        <v>0</v>
      </c>
      <c r="H44" s="640">
        <v>0</v>
      </c>
      <c r="I44" s="641">
        <v>0</v>
      </c>
      <c r="J44" s="641">
        <v>0</v>
      </c>
      <c r="K44" s="640">
        <v>0</v>
      </c>
    </row>
    <row r="45" spans="1:11" x14ac:dyDescent="0.25">
      <c r="A45" s="640" t="s">
        <v>734</v>
      </c>
      <c r="B45" s="640" t="s">
        <v>286</v>
      </c>
      <c r="C45" s="640" t="s">
        <v>279</v>
      </c>
      <c r="D45" s="640">
        <v>0</v>
      </c>
      <c r="E45" s="640">
        <v>0</v>
      </c>
      <c r="F45" s="640">
        <v>0</v>
      </c>
      <c r="G45" s="640">
        <v>0</v>
      </c>
      <c r="H45" s="640">
        <v>0</v>
      </c>
      <c r="I45" s="641">
        <v>0</v>
      </c>
      <c r="J45" s="641">
        <v>0</v>
      </c>
      <c r="K45" s="640">
        <v>0</v>
      </c>
    </row>
    <row r="46" spans="1:11" x14ac:dyDescent="0.25">
      <c r="A46" s="643" t="s">
        <v>700</v>
      </c>
      <c r="B46" s="643" t="s">
        <v>326</v>
      </c>
      <c r="C46" s="643" t="s">
        <v>30</v>
      </c>
      <c r="D46" s="644">
        <v>0</v>
      </c>
      <c r="E46" s="644">
        <v>0</v>
      </c>
      <c r="F46" s="644">
        <v>0</v>
      </c>
      <c r="G46" s="644">
        <v>0</v>
      </c>
      <c r="H46" s="644">
        <v>0</v>
      </c>
      <c r="I46" s="642">
        <v>0</v>
      </c>
      <c r="J46" s="642">
        <v>0</v>
      </c>
      <c r="K46" s="640">
        <v>0</v>
      </c>
    </row>
    <row r="47" spans="1:11" x14ac:dyDescent="0.25">
      <c r="A47" s="643" t="s">
        <v>700</v>
      </c>
      <c r="B47" s="643" t="s">
        <v>326</v>
      </c>
      <c r="C47" s="643" t="s">
        <v>31</v>
      </c>
      <c r="D47" s="644">
        <v>0</v>
      </c>
      <c r="E47" s="644">
        <v>0</v>
      </c>
      <c r="F47" s="644">
        <v>0</v>
      </c>
      <c r="G47" s="644">
        <v>0</v>
      </c>
      <c r="H47" s="644">
        <v>0</v>
      </c>
      <c r="I47" s="642">
        <v>0</v>
      </c>
      <c r="J47" s="642">
        <v>0</v>
      </c>
      <c r="K47" s="640">
        <v>0</v>
      </c>
    </row>
    <row r="48" spans="1:11" x14ac:dyDescent="0.25">
      <c r="A48" s="643" t="s">
        <v>700</v>
      </c>
      <c r="B48" s="643" t="s">
        <v>326</v>
      </c>
      <c r="C48" s="643" t="s">
        <v>33</v>
      </c>
      <c r="D48" s="644">
        <v>0</v>
      </c>
      <c r="E48" s="644">
        <v>0</v>
      </c>
      <c r="F48" s="644">
        <v>0</v>
      </c>
      <c r="G48" s="644">
        <v>0</v>
      </c>
      <c r="H48" s="644">
        <v>0</v>
      </c>
      <c r="I48" s="642">
        <v>0</v>
      </c>
      <c r="J48" s="642">
        <v>0</v>
      </c>
      <c r="K48" s="640">
        <v>0</v>
      </c>
    </row>
    <row r="49" spans="1:11" x14ac:dyDescent="0.25">
      <c r="A49" s="643" t="s">
        <v>700</v>
      </c>
      <c r="B49" s="643" t="s">
        <v>326</v>
      </c>
      <c r="C49" s="643" t="s">
        <v>34</v>
      </c>
      <c r="D49" s="644">
        <v>0</v>
      </c>
      <c r="E49" s="644">
        <v>0</v>
      </c>
      <c r="F49" s="644">
        <v>0</v>
      </c>
      <c r="G49" s="644">
        <v>0</v>
      </c>
      <c r="H49" s="644">
        <v>0</v>
      </c>
      <c r="I49" s="642">
        <v>0</v>
      </c>
      <c r="J49" s="642">
        <v>0</v>
      </c>
      <c r="K49" s="640">
        <v>0</v>
      </c>
    </row>
    <row r="50" spans="1:11" x14ac:dyDescent="0.25">
      <c r="A50" s="643" t="s">
        <v>700</v>
      </c>
      <c r="B50" s="643" t="s">
        <v>326</v>
      </c>
      <c r="C50" s="643" t="s">
        <v>35</v>
      </c>
      <c r="D50" s="644">
        <v>0</v>
      </c>
      <c r="E50" s="644">
        <v>0</v>
      </c>
      <c r="F50" s="644">
        <v>0</v>
      </c>
      <c r="G50" s="644">
        <v>0</v>
      </c>
      <c r="H50" s="644">
        <v>0</v>
      </c>
      <c r="I50" s="642">
        <v>0</v>
      </c>
      <c r="J50" s="642">
        <v>0</v>
      </c>
      <c r="K50" s="640">
        <v>0</v>
      </c>
    </row>
    <row r="51" spans="1:11" x14ac:dyDescent="0.25">
      <c r="A51" s="643" t="s">
        <v>700</v>
      </c>
      <c r="B51" s="643" t="s">
        <v>326</v>
      </c>
      <c r="C51" s="643" t="s">
        <v>36</v>
      </c>
      <c r="D51" s="644">
        <v>0</v>
      </c>
      <c r="E51" s="644">
        <v>0</v>
      </c>
      <c r="F51" s="644">
        <v>0</v>
      </c>
      <c r="G51" s="644">
        <v>0</v>
      </c>
      <c r="H51" s="644">
        <v>0</v>
      </c>
      <c r="I51" s="642">
        <v>0</v>
      </c>
      <c r="J51" s="642">
        <v>0</v>
      </c>
      <c r="K51" s="640">
        <v>0</v>
      </c>
    </row>
    <row r="52" spans="1:11" x14ac:dyDescent="0.25">
      <c r="A52" s="643" t="s">
        <v>700</v>
      </c>
      <c r="B52" s="643" t="s">
        <v>326</v>
      </c>
      <c r="C52" s="643" t="s">
        <v>37</v>
      </c>
      <c r="D52" s="644">
        <v>0</v>
      </c>
      <c r="E52" s="644">
        <v>0</v>
      </c>
      <c r="F52" s="644">
        <v>0</v>
      </c>
      <c r="G52" s="644">
        <v>0</v>
      </c>
      <c r="H52" s="644">
        <v>0</v>
      </c>
      <c r="I52" s="642">
        <v>0</v>
      </c>
      <c r="J52" s="642">
        <v>0</v>
      </c>
      <c r="K52" s="640">
        <v>0</v>
      </c>
    </row>
    <row r="53" spans="1:11" x14ac:dyDescent="0.25">
      <c r="A53" s="643" t="s">
        <v>700</v>
      </c>
      <c r="B53" s="643" t="s">
        <v>326</v>
      </c>
      <c r="C53" s="643" t="s">
        <v>38</v>
      </c>
      <c r="D53" s="644">
        <v>0</v>
      </c>
      <c r="E53" s="644">
        <v>0</v>
      </c>
      <c r="F53" s="644">
        <v>0</v>
      </c>
      <c r="G53" s="644">
        <v>0</v>
      </c>
      <c r="H53" s="644">
        <v>0</v>
      </c>
      <c r="I53" s="642">
        <v>0</v>
      </c>
      <c r="J53" s="642">
        <v>0</v>
      </c>
      <c r="K53" s="640">
        <v>0</v>
      </c>
    </row>
    <row r="54" spans="1:11" x14ac:dyDescent="0.25">
      <c r="A54" s="643" t="s">
        <v>700</v>
      </c>
      <c r="B54" s="643" t="s">
        <v>326</v>
      </c>
      <c r="C54" s="643" t="s">
        <v>39</v>
      </c>
      <c r="D54" s="644">
        <v>0</v>
      </c>
      <c r="E54" s="644">
        <v>0</v>
      </c>
      <c r="F54" s="644">
        <v>0</v>
      </c>
      <c r="G54" s="644">
        <v>0</v>
      </c>
      <c r="H54" s="644">
        <v>0</v>
      </c>
      <c r="I54" s="642">
        <v>0</v>
      </c>
      <c r="J54" s="642">
        <v>0</v>
      </c>
      <c r="K54" s="640">
        <v>0</v>
      </c>
    </row>
    <row r="55" spans="1:11" x14ac:dyDescent="0.25">
      <c r="A55" s="643" t="s">
        <v>700</v>
      </c>
      <c r="B55" s="643" t="s">
        <v>326</v>
      </c>
      <c r="C55" s="643" t="s">
        <v>47</v>
      </c>
      <c r="D55" s="644">
        <v>0</v>
      </c>
      <c r="E55" s="644">
        <v>0</v>
      </c>
      <c r="F55" s="644">
        <v>0</v>
      </c>
      <c r="G55" s="644">
        <v>0</v>
      </c>
      <c r="H55" s="644">
        <v>0</v>
      </c>
      <c r="I55" s="642">
        <v>0</v>
      </c>
      <c r="J55" s="642">
        <v>0</v>
      </c>
      <c r="K55" s="640">
        <v>0</v>
      </c>
    </row>
    <row r="56" spans="1:11" x14ac:dyDescent="0.25">
      <c r="A56" s="643" t="s">
        <v>700</v>
      </c>
      <c r="B56" s="643" t="s">
        <v>326</v>
      </c>
      <c r="C56" s="643" t="s">
        <v>48</v>
      </c>
      <c r="D56" s="644">
        <v>0</v>
      </c>
      <c r="E56" s="644">
        <v>0</v>
      </c>
      <c r="F56" s="644">
        <v>0</v>
      </c>
      <c r="G56" s="644">
        <v>0</v>
      </c>
      <c r="H56" s="644">
        <v>0</v>
      </c>
      <c r="I56" s="642">
        <v>0</v>
      </c>
      <c r="J56" s="642">
        <v>0</v>
      </c>
      <c r="K56" s="640">
        <v>0</v>
      </c>
    </row>
    <row r="57" spans="1:11" x14ac:dyDescent="0.25">
      <c r="A57" s="643" t="s">
        <v>700</v>
      </c>
      <c r="B57" s="643" t="s">
        <v>326</v>
      </c>
      <c r="C57" s="643" t="s">
        <v>49</v>
      </c>
      <c r="D57" s="644">
        <v>0</v>
      </c>
      <c r="E57" s="644">
        <v>0</v>
      </c>
      <c r="F57" s="644">
        <v>0</v>
      </c>
      <c r="G57" s="644">
        <v>0</v>
      </c>
      <c r="H57" s="644">
        <v>0</v>
      </c>
      <c r="I57" s="642">
        <v>0</v>
      </c>
      <c r="J57" s="642">
        <v>0</v>
      </c>
      <c r="K57" s="640">
        <v>0</v>
      </c>
    </row>
    <row r="58" spans="1:11" x14ac:dyDescent="0.25">
      <c r="A58" s="643" t="s">
        <v>700</v>
      </c>
      <c r="B58" s="643" t="s">
        <v>326</v>
      </c>
      <c r="C58" s="643" t="s">
        <v>241</v>
      </c>
      <c r="D58" s="644">
        <v>0</v>
      </c>
      <c r="E58" s="644">
        <v>0</v>
      </c>
      <c r="F58" s="644">
        <v>0</v>
      </c>
      <c r="G58" s="644">
        <v>0</v>
      </c>
      <c r="H58" s="644">
        <v>0</v>
      </c>
      <c r="I58" s="642">
        <v>0</v>
      </c>
      <c r="J58" s="642">
        <v>0</v>
      </c>
      <c r="K58" s="640">
        <v>0</v>
      </c>
    </row>
    <row r="59" spans="1:11" x14ac:dyDescent="0.25">
      <c r="A59" s="643" t="s">
        <v>700</v>
      </c>
      <c r="B59" s="643" t="s">
        <v>326</v>
      </c>
      <c r="C59" s="643" t="s">
        <v>279</v>
      </c>
      <c r="D59" s="644">
        <v>0</v>
      </c>
      <c r="E59" s="644">
        <v>0</v>
      </c>
      <c r="F59" s="644">
        <v>0</v>
      </c>
      <c r="G59" s="644">
        <v>0</v>
      </c>
      <c r="H59" s="644">
        <v>0</v>
      </c>
      <c r="I59" s="642">
        <v>0</v>
      </c>
      <c r="J59" s="642">
        <v>0</v>
      </c>
      <c r="K59" s="640">
        <v>0</v>
      </c>
    </row>
    <row r="60" spans="1:11" x14ac:dyDescent="0.25">
      <c r="A60" s="643" t="s">
        <v>717</v>
      </c>
      <c r="B60" s="643" t="s">
        <v>234</v>
      </c>
      <c r="C60" s="643" t="s">
        <v>30</v>
      </c>
      <c r="D60" s="644">
        <v>0</v>
      </c>
      <c r="E60" s="644">
        <v>0</v>
      </c>
      <c r="F60" s="644">
        <v>0</v>
      </c>
      <c r="G60" s="644">
        <v>0</v>
      </c>
      <c r="H60" s="644">
        <v>0</v>
      </c>
      <c r="I60" s="642">
        <v>0</v>
      </c>
      <c r="J60" s="642">
        <v>0</v>
      </c>
      <c r="K60" s="640">
        <v>0</v>
      </c>
    </row>
    <row r="61" spans="1:11" x14ac:dyDescent="0.25">
      <c r="A61" s="643" t="s">
        <v>717</v>
      </c>
      <c r="B61" s="643" t="s">
        <v>234</v>
      </c>
      <c r="C61" s="643" t="s">
        <v>31</v>
      </c>
      <c r="D61" s="644">
        <v>0</v>
      </c>
      <c r="E61" s="644">
        <v>0</v>
      </c>
      <c r="F61" s="644">
        <v>0</v>
      </c>
      <c r="G61" s="644">
        <v>0</v>
      </c>
      <c r="H61" s="644">
        <v>0</v>
      </c>
      <c r="I61" s="642">
        <v>0</v>
      </c>
      <c r="J61" s="642">
        <v>0</v>
      </c>
      <c r="K61" s="640">
        <v>0</v>
      </c>
    </row>
    <row r="62" spans="1:11" x14ac:dyDescent="0.25">
      <c r="A62" s="643" t="s">
        <v>717</v>
      </c>
      <c r="B62" s="643" t="s">
        <v>234</v>
      </c>
      <c r="C62" s="643" t="s">
        <v>33</v>
      </c>
      <c r="D62" s="644">
        <v>0</v>
      </c>
      <c r="E62" s="644">
        <v>0</v>
      </c>
      <c r="F62" s="644">
        <v>0</v>
      </c>
      <c r="G62" s="644">
        <v>0</v>
      </c>
      <c r="H62" s="644">
        <v>0</v>
      </c>
      <c r="I62" s="642">
        <v>0</v>
      </c>
      <c r="J62" s="642">
        <v>0</v>
      </c>
      <c r="K62" s="640">
        <v>0</v>
      </c>
    </row>
    <row r="63" spans="1:11" x14ac:dyDescent="0.25">
      <c r="A63" s="643" t="s">
        <v>717</v>
      </c>
      <c r="B63" s="643" t="s">
        <v>234</v>
      </c>
      <c r="C63" s="643" t="s">
        <v>34</v>
      </c>
      <c r="D63" s="644">
        <v>0</v>
      </c>
      <c r="E63" s="644">
        <v>0</v>
      </c>
      <c r="F63" s="644">
        <v>0</v>
      </c>
      <c r="G63" s="644">
        <v>0</v>
      </c>
      <c r="H63" s="644">
        <v>0</v>
      </c>
      <c r="I63" s="642">
        <v>0</v>
      </c>
      <c r="J63" s="642">
        <v>0</v>
      </c>
      <c r="K63" s="640">
        <v>0</v>
      </c>
    </row>
    <row r="64" spans="1:11" x14ac:dyDescent="0.25">
      <c r="A64" s="643" t="s">
        <v>717</v>
      </c>
      <c r="B64" s="643" t="s">
        <v>234</v>
      </c>
      <c r="C64" s="643" t="s">
        <v>35</v>
      </c>
      <c r="D64" s="644">
        <v>0</v>
      </c>
      <c r="E64" s="644">
        <v>0</v>
      </c>
      <c r="F64" s="644">
        <v>0</v>
      </c>
      <c r="G64" s="644">
        <v>0</v>
      </c>
      <c r="H64" s="644">
        <v>0</v>
      </c>
      <c r="I64" s="642">
        <v>0</v>
      </c>
      <c r="J64" s="642">
        <v>0</v>
      </c>
      <c r="K64" s="640">
        <v>0</v>
      </c>
    </row>
    <row r="65" spans="1:11" x14ac:dyDescent="0.25">
      <c r="A65" s="643" t="s">
        <v>717</v>
      </c>
      <c r="B65" s="643" t="s">
        <v>234</v>
      </c>
      <c r="C65" s="643" t="s">
        <v>36</v>
      </c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2">
        <v>0</v>
      </c>
      <c r="J65" s="642">
        <v>0</v>
      </c>
      <c r="K65" s="640">
        <v>0</v>
      </c>
    </row>
    <row r="66" spans="1:11" x14ac:dyDescent="0.25">
      <c r="A66" s="643" t="s">
        <v>717</v>
      </c>
      <c r="B66" s="643" t="s">
        <v>234</v>
      </c>
      <c r="C66" s="643" t="s">
        <v>37</v>
      </c>
      <c r="D66" s="644">
        <v>0</v>
      </c>
      <c r="E66" s="644">
        <v>0</v>
      </c>
      <c r="F66" s="644">
        <v>0</v>
      </c>
      <c r="G66" s="644">
        <v>0</v>
      </c>
      <c r="H66" s="644">
        <v>0</v>
      </c>
      <c r="I66" s="642">
        <v>0</v>
      </c>
      <c r="J66" s="642">
        <v>0</v>
      </c>
      <c r="K66" s="640">
        <v>0</v>
      </c>
    </row>
    <row r="67" spans="1:11" x14ac:dyDescent="0.25">
      <c r="A67" s="643" t="s">
        <v>717</v>
      </c>
      <c r="B67" s="643" t="s">
        <v>234</v>
      </c>
      <c r="C67" s="643" t="s">
        <v>38</v>
      </c>
      <c r="D67" s="644">
        <v>0</v>
      </c>
      <c r="E67" s="644">
        <v>0</v>
      </c>
      <c r="F67" s="644">
        <v>0</v>
      </c>
      <c r="G67" s="644">
        <v>0</v>
      </c>
      <c r="H67" s="644">
        <v>0</v>
      </c>
      <c r="I67" s="642">
        <v>0</v>
      </c>
      <c r="J67" s="642">
        <v>0</v>
      </c>
      <c r="K67" s="640">
        <v>0</v>
      </c>
    </row>
    <row r="68" spans="1:11" x14ac:dyDescent="0.25">
      <c r="A68" s="643" t="s">
        <v>717</v>
      </c>
      <c r="B68" s="643" t="s">
        <v>234</v>
      </c>
      <c r="C68" s="643" t="s">
        <v>39</v>
      </c>
      <c r="D68" s="644">
        <v>0</v>
      </c>
      <c r="E68" s="644">
        <v>0</v>
      </c>
      <c r="F68" s="644">
        <v>0</v>
      </c>
      <c r="G68" s="644">
        <v>0</v>
      </c>
      <c r="H68" s="644">
        <v>0</v>
      </c>
      <c r="I68" s="642">
        <v>0</v>
      </c>
      <c r="J68" s="642">
        <v>0</v>
      </c>
      <c r="K68" s="640">
        <v>0</v>
      </c>
    </row>
    <row r="69" spans="1:11" x14ac:dyDescent="0.25">
      <c r="A69" s="643" t="s">
        <v>717</v>
      </c>
      <c r="B69" s="643" t="s">
        <v>234</v>
      </c>
      <c r="C69" s="643" t="s">
        <v>47</v>
      </c>
      <c r="D69" s="644">
        <v>0</v>
      </c>
      <c r="E69" s="644">
        <v>0</v>
      </c>
      <c r="F69" s="644">
        <v>0</v>
      </c>
      <c r="G69" s="644">
        <v>0</v>
      </c>
      <c r="H69" s="644">
        <v>0</v>
      </c>
      <c r="I69" s="642">
        <v>0</v>
      </c>
      <c r="J69" s="642">
        <v>0</v>
      </c>
      <c r="K69" s="640">
        <v>0</v>
      </c>
    </row>
    <row r="70" spans="1:11" x14ac:dyDescent="0.25">
      <c r="A70" s="643" t="s">
        <v>717</v>
      </c>
      <c r="B70" s="643" t="s">
        <v>234</v>
      </c>
      <c r="C70" s="643" t="s">
        <v>48</v>
      </c>
      <c r="D70" s="644">
        <v>0</v>
      </c>
      <c r="E70" s="644">
        <v>0</v>
      </c>
      <c r="F70" s="644">
        <v>0</v>
      </c>
      <c r="G70" s="644">
        <v>0</v>
      </c>
      <c r="H70" s="644">
        <v>0</v>
      </c>
      <c r="I70" s="642">
        <v>0</v>
      </c>
      <c r="J70" s="642">
        <v>0</v>
      </c>
      <c r="K70" s="640">
        <v>0</v>
      </c>
    </row>
    <row r="71" spans="1:11" x14ac:dyDescent="0.25">
      <c r="A71" s="643" t="s">
        <v>717</v>
      </c>
      <c r="B71" s="643" t="s">
        <v>234</v>
      </c>
      <c r="C71" s="643" t="s">
        <v>49</v>
      </c>
      <c r="D71" s="644">
        <v>0</v>
      </c>
      <c r="E71" s="644">
        <v>0</v>
      </c>
      <c r="F71" s="644">
        <v>0</v>
      </c>
      <c r="G71" s="644">
        <v>0</v>
      </c>
      <c r="H71" s="644">
        <v>0</v>
      </c>
      <c r="I71" s="642">
        <v>0</v>
      </c>
      <c r="J71" s="642">
        <v>0</v>
      </c>
      <c r="K71" s="640">
        <v>0</v>
      </c>
    </row>
    <row r="72" spans="1:11" x14ac:dyDescent="0.25">
      <c r="A72" s="643" t="s">
        <v>717</v>
      </c>
      <c r="B72" s="643" t="s">
        <v>234</v>
      </c>
      <c r="C72" s="643" t="s">
        <v>241</v>
      </c>
      <c r="D72" s="644">
        <v>0</v>
      </c>
      <c r="E72" s="644">
        <v>0</v>
      </c>
      <c r="F72" s="644">
        <v>0</v>
      </c>
      <c r="G72" s="644">
        <v>0</v>
      </c>
      <c r="H72" s="644">
        <v>0</v>
      </c>
      <c r="I72" s="642">
        <v>0</v>
      </c>
      <c r="J72" s="642">
        <v>0</v>
      </c>
      <c r="K72" s="640">
        <v>0</v>
      </c>
    </row>
    <row r="73" spans="1:11" x14ac:dyDescent="0.25">
      <c r="A73" s="643" t="s">
        <v>717</v>
      </c>
      <c r="B73" s="643" t="s">
        <v>234</v>
      </c>
      <c r="C73" s="643" t="s">
        <v>279</v>
      </c>
      <c r="D73" s="644">
        <v>0</v>
      </c>
      <c r="E73" s="644">
        <v>0</v>
      </c>
      <c r="F73" s="644">
        <v>0</v>
      </c>
      <c r="G73" s="644">
        <v>0</v>
      </c>
      <c r="H73" s="644">
        <v>0</v>
      </c>
      <c r="I73" s="642">
        <v>0</v>
      </c>
      <c r="J73" s="642">
        <v>0</v>
      </c>
      <c r="K73" s="640">
        <v>0</v>
      </c>
    </row>
    <row r="74" spans="1:11" x14ac:dyDescent="0.25">
      <c r="A74" s="643" t="s">
        <v>738</v>
      </c>
      <c r="B74" s="643" t="s">
        <v>355</v>
      </c>
      <c r="C74" s="643" t="s">
        <v>30</v>
      </c>
      <c r="D74" s="644">
        <v>0</v>
      </c>
      <c r="E74" s="644">
        <v>0</v>
      </c>
      <c r="F74" s="644">
        <v>0</v>
      </c>
      <c r="G74" s="644">
        <v>0</v>
      </c>
      <c r="H74" s="644">
        <v>0</v>
      </c>
      <c r="I74" s="642">
        <v>0</v>
      </c>
      <c r="J74" s="642">
        <v>0</v>
      </c>
      <c r="K74" s="640">
        <v>0</v>
      </c>
    </row>
    <row r="75" spans="1:11" x14ac:dyDescent="0.25">
      <c r="A75" s="643" t="s">
        <v>738</v>
      </c>
      <c r="B75" s="643" t="s">
        <v>355</v>
      </c>
      <c r="C75" s="643" t="s">
        <v>31</v>
      </c>
      <c r="D75" s="644">
        <v>0</v>
      </c>
      <c r="E75" s="644">
        <v>0</v>
      </c>
      <c r="F75" s="644">
        <v>0</v>
      </c>
      <c r="G75" s="644">
        <v>0</v>
      </c>
      <c r="H75" s="644">
        <v>0</v>
      </c>
      <c r="I75" s="642">
        <v>0</v>
      </c>
      <c r="J75" s="642">
        <v>0</v>
      </c>
      <c r="K75" s="640">
        <v>0</v>
      </c>
    </row>
    <row r="76" spans="1:11" x14ac:dyDescent="0.25">
      <c r="A76" s="643" t="s">
        <v>738</v>
      </c>
      <c r="B76" s="643" t="s">
        <v>355</v>
      </c>
      <c r="C76" s="643" t="s">
        <v>33</v>
      </c>
      <c r="D76" s="644">
        <v>0</v>
      </c>
      <c r="E76" s="644">
        <v>0</v>
      </c>
      <c r="F76" s="644">
        <v>0</v>
      </c>
      <c r="G76" s="644">
        <v>0</v>
      </c>
      <c r="H76" s="644">
        <v>0</v>
      </c>
      <c r="I76" s="642">
        <v>0</v>
      </c>
      <c r="J76" s="642">
        <v>0</v>
      </c>
      <c r="K76" s="640">
        <v>0</v>
      </c>
    </row>
    <row r="77" spans="1:11" x14ac:dyDescent="0.25">
      <c r="A77" s="643" t="s">
        <v>738</v>
      </c>
      <c r="B77" s="643" t="s">
        <v>355</v>
      </c>
      <c r="C77" s="643" t="s">
        <v>34</v>
      </c>
      <c r="D77" s="644">
        <v>0</v>
      </c>
      <c r="E77" s="644">
        <v>0</v>
      </c>
      <c r="F77" s="644">
        <v>0</v>
      </c>
      <c r="G77" s="644">
        <v>0</v>
      </c>
      <c r="H77" s="644">
        <v>0</v>
      </c>
      <c r="I77" s="642">
        <v>0</v>
      </c>
      <c r="J77" s="642">
        <v>0</v>
      </c>
      <c r="K77" s="640">
        <v>0</v>
      </c>
    </row>
    <row r="78" spans="1:11" x14ac:dyDescent="0.25">
      <c r="A78" s="643" t="s">
        <v>738</v>
      </c>
      <c r="B78" s="643" t="s">
        <v>355</v>
      </c>
      <c r="C78" s="643" t="s">
        <v>35</v>
      </c>
      <c r="D78" s="644">
        <v>0</v>
      </c>
      <c r="E78" s="644">
        <v>0</v>
      </c>
      <c r="F78" s="644">
        <v>0</v>
      </c>
      <c r="G78" s="644">
        <v>0</v>
      </c>
      <c r="H78" s="644">
        <v>0</v>
      </c>
      <c r="I78" s="642">
        <v>0</v>
      </c>
      <c r="J78" s="642">
        <v>0</v>
      </c>
      <c r="K78" s="640">
        <v>0</v>
      </c>
    </row>
    <row r="79" spans="1:11" x14ac:dyDescent="0.25">
      <c r="A79" s="643" t="s">
        <v>738</v>
      </c>
      <c r="B79" s="643" t="s">
        <v>355</v>
      </c>
      <c r="C79" s="643" t="s">
        <v>36</v>
      </c>
      <c r="D79" s="644">
        <v>0</v>
      </c>
      <c r="E79" s="644">
        <v>0</v>
      </c>
      <c r="F79" s="644">
        <v>0</v>
      </c>
      <c r="G79" s="644">
        <v>0</v>
      </c>
      <c r="H79" s="644">
        <v>0</v>
      </c>
      <c r="I79" s="642">
        <v>0</v>
      </c>
      <c r="J79" s="642">
        <v>0</v>
      </c>
      <c r="K79" s="640">
        <v>0</v>
      </c>
    </row>
    <row r="80" spans="1:11" x14ac:dyDescent="0.25">
      <c r="A80" s="643" t="s">
        <v>738</v>
      </c>
      <c r="B80" s="643" t="s">
        <v>355</v>
      </c>
      <c r="C80" s="643" t="s">
        <v>37</v>
      </c>
      <c r="D80" s="644">
        <v>0</v>
      </c>
      <c r="E80" s="644">
        <v>0</v>
      </c>
      <c r="F80" s="644">
        <v>0</v>
      </c>
      <c r="G80" s="644">
        <v>0</v>
      </c>
      <c r="H80" s="644">
        <v>0</v>
      </c>
      <c r="I80" s="642">
        <v>0</v>
      </c>
      <c r="J80" s="642">
        <v>0</v>
      </c>
      <c r="K80" s="640">
        <v>0</v>
      </c>
    </row>
    <row r="81" spans="1:11" x14ac:dyDescent="0.25">
      <c r="A81" s="643" t="s">
        <v>738</v>
      </c>
      <c r="B81" s="643" t="s">
        <v>355</v>
      </c>
      <c r="C81" s="643" t="s">
        <v>38</v>
      </c>
      <c r="D81" s="644">
        <v>0</v>
      </c>
      <c r="E81" s="644">
        <v>0</v>
      </c>
      <c r="F81" s="644">
        <v>0</v>
      </c>
      <c r="G81" s="644">
        <v>0</v>
      </c>
      <c r="H81" s="644">
        <v>0</v>
      </c>
      <c r="I81" s="642">
        <v>0</v>
      </c>
      <c r="J81" s="642">
        <v>0</v>
      </c>
      <c r="K81" s="640">
        <v>0</v>
      </c>
    </row>
    <row r="82" spans="1:11" x14ac:dyDescent="0.25">
      <c r="A82" s="643" t="s">
        <v>738</v>
      </c>
      <c r="B82" s="643" t="s">
        <v>355</v>
      </c>
      <c r="C82" s="643" t="s">
        <v>39</v>
      </c>
      <c r="D82" s="644">
        <v>0</v>
      </c>
      <c r="E82" s="644">
        <v>0</v>
      </c>
      <c r="F82" s="644">
        <v>0</v>
      </c>
      <c r="G82" s="644">
        <v>0</v>
      </c>
      <c r="H82" s="644">
        <v>0</v>
      </c>
      <c r="I82" s="642">
        <v>0</v>
      </c>
      <c r="J82" s="642">
        <v>0</v>
      </c>
      <c r="K82" s="640">
        <v>0</v>
      </c>
    </row>
    <row r="83" spans="1:11" x14ac:dyDescent="0.25">
      <c r="A83" s="643" t="s">
        <v>738</v>
      </c>
      <c r="B83" s="643" t="s">
        <v>355</v>
      </c>
      <c r="C83" s="643" t="s">
        <v>47</v>
      </c>
      <c r="D83" s="644">
        <v>0</v>
      </c>
      <c r="E83" s="644">
        <v>0</v>
      </c>
      <c r="F83" s="644">
        <v>0</v>
      </c>
      <c r="G83" s="644">
        <v>0</v>
      </c>
      <c r="H83" s="644">
        <v>0</v>
      </c>
      <c r="I83" s="642">
        <v>0</v>
      </c>
      <c r="J83" s="642">
        <v>0</v>
      </c>
      <c r="K83" s="640">
        <v>0</v>
      </c>
    </row>
    <row r="84" spans="1:11" x14ac:dyDescent="0.25">
      <c r="A84" s="643" t="s">
        <v>738</v>
      </c>
      <c r="B84" s="643" t="s">
        <v>355</v>
      </c>
      <c r="C84" s="643" t="s">
        <v>48</v>
      </c>
      <c r="D84" s="644">
        <v>0</v>
      </c>
      <c r="E84" s="644">
        <v>0</v>
      </c>
      <c r="F84" s="644">
        <v>0</v>
      </c>
      <c r="G84" s="644">
        <v>0</v>
      </c>
      <c r="H84" s="644">
        <v>0</v>
      </c>
      <c r="I84" s="642">
        <v>0</v>
      </c>
      <c r="J84" s="642">
        <v>0</v>
      </c>
      <c r="K84" s="640">
        <v>0</v>
      </c>
    </row>
    <row r="85" spans="1:11" x14ac:dyDescent="0.25">
      <c r="A85" s="643" t="s">
        <v>738</v>
      </c>
      <c r="B85" s="643" t="s">
        <v>355</v>
      </c>
      <c r="C85" s="643" t="s">
        <v>49</v>
      </c>
      <c r="D85" s="644">
        <v>0</v>
      </c>
      <c r="E85" s="644">
        <v>0</v>
      </c>
      <c r="F85" s="644">
        <v>0</v>
      </c>
      <c r="G85" s="644">
        <v>0</v>
      </c>
      <c r="H85" s="644">
        <v>0</v>
      </c>
      <c r="I85" s="642">
        <v>0</v>
      </c>
      <c r="J85" s="642">
        <v>0</v>
      </c>
      <c r="K85" s="640">
        <v>0</v>
      </c>
    </row>
    <row r="86" spans="1:11" x14ac:dyDescent="0.25">
      <c r="A86" s="643" t="s">
        <v>738</v>
      </c>
      <c r="B86" s="643" t="s">
        <v>355</v>
      </c>
      <c r="C86" s="643" t="s">
        <v>241</v>
      </c>
      <c r="D86" s="644">
        <v>0</v>
      </c>
      <c r="E86" s="644">
        <v>0</v>
      </c>
      <c r="F86" s="644">
        <v>0</v>
      </c>
      <c r="G86" s="644">
        <v>0</v>
      </c>
      <c r="H86" s="644">
        <v>0</v>
      </c>
      <c r="I86" s="642">
        <v>0</v>
      </c>
      <c r="J86" s="642">
        <v>0</v>
      </c>
      <c r="K86" s="640">
        <v>0</v>
      </c>
    </row>
    <row r="87" spans="1:11" x14ac:dyDescent="0.25">
      <c r="A87" s="643" t="s">
        <v>738</v>
      </c>
      <c r="B87" s="643" t="s">
        <v>355</v>
      </c>
      <c r="C87" s="643" t="s">
        <v>279</v>
      </c>
      <c r="D87" s="644">
        <v>0</v>
      </c>
      <c r="E87" s="644">
        <v>0</v>
      </c>
      <c r="F87" s="644">
        <v>0</v>
      </c>
      <c r="G87" s="644">
        <v>0</v>
      </c>
      <c r="H87" s="644">
        <v>0</v>
      </c>
      <c r="I87" s="642">
        <v>0</v>
      </c>
      <c r="J87" s="642">
        <v>0</v>
      </c>
      <c r="K87" s="640">
        <v>0</v>
      </c>
    </row>
    <row r="88" spans="1:11" x14ac:dyDescent="0.25">
      <c r="A88" s="640" t="s">
        <v>720</v>
      </c>
      <c r="B88" s="640" t="s">
        <v>235</v>
      </c>
      <c r="C88" s="640" t="s">
        <v>30</v>
      </c>
      <c r="D88" s="640">
        <v>0</v>
      </c>
      <c r="E88" s="640">
        <v>0</v>
      </c>
      <c r="F88" s="640">
        <v>0</v>
      </c>
      <c r="G88" s="640">
        <v>0</v>
      </c>
      <c r="H88" s="640">
        <v>0</v>
      </c>
      <c r="I88" s="640">
        <v>0</v>
      </c>
      <c r="J88" s="640">
        <v>0</v>
      </c>
      <c r="K88" s="640">
        <v>0</v>
      </c>
    </row>
    <row r="89" spans="1:11" x14ac:dyDescent="0.25">
      <c r="A89" s="640" t="s">
        <v>720</v>
      </c>
      <c r="B89" s="640" t="s">
        <v>235</v>
      </c>
      <c r="C89" s="640" t="s">
        <v>31</v>
      </c>
      <c r="D89" s="640">
        <v>0</v>
      </c>
      <c r="E89" s="640">
        <v>0</v>
      </c>
      <c r="F89" s="640">
        <v>0</v>
      </c>
      <c r="G89" s="640">
        <v>0</v>
      </c>
      <c r="H89" s="640">
        <v>0</v>
      </c>
      <c r="I89" s="640">
        <v>0</v>
      </c>
      <c r="J89" s="640">
        <v>0</v>
      </c>
      <c r="K89" s="640">
        <v>0</v>
      </c>
    </row>
    <row r="90" spans="1:11" x14ac:dyDescent="0.25">
      <c r="A90" s="640" t="s">
        <v>720</v>
      </c>
      <c r="B90" s="640" t="s">
        <v>235</v>
      </c>
      <c r="C90" s="640" t="s">
        <v>33</v>
      </c>
      <c r="D90" s="640">
        <v>0</v>
      </c>
      <c r="E90" s="640">
        <v>0</v>
      </c>
      <c r="F90" s="640">
        <v>0</v>
      </c>
      <c r="G90" s="640">
        <v>0</v>
      </c>
      <c r="H90" s="640">
        <v>0</v>
      </c>
      <c r="I90" s="640">
        <v>0</v>
      </c>
      <c r="J90" s="640">
        <v>0</v>
      </c>
      <c r="K90" s="640">
        <v>0</v>
      </c>
    </row>
    <row r="91" spans="1:11" x14ac:dyDescent="0.25">
      <c r="A91" s="640" t="s">
        <v>720</v>
      </c>
      <c r="B91" s="640" t="s">
        <v>235</v>
      </c>
      <c r="C91" s="640" t="s">
        <v>34</v>
      </c>
      <c r="D91" s="640">
        <v>0</v>
      </c>
      <c r="E91" s="640">
        <v>0</v>
      </c>
      <c r="F91" s="640">
        <v>0</v>
      </c>
      <c r="G91" s="640">
        <v>0</v>
      </c>
      <c r="H91" s="640">
        <v>0</v>
      </c>
      <c r="I91" s="640">
        <v>0</v>
      </c>
      <c r="J91" s="640">
        <v>0</v>
      </c>
      <c r="K91" s="640">
        <v>0</v>
      </c>
    </row>
    <row r="92" spans="1:11" x14ac:dyDescent="0.25">
      <c r="A92" s="640" t="s">
        <v>720</v>
      </c>
      <c r="B92" s="640" t="s">
        <v>235</v>
      </c>
      <c r="C92" s="640" t="s">
        <v>35</v>
      </c>
      <c r="D92" s="640">
        <v>0</v>
      </c>
      <c r="E92" s="640">
        <v>0</v>
      </c>
      <c r="F92" s="640">
        <v>0</v>
      </c>
      <c r="G92" s="640">
        <v>0</v>
      </c>
      <c r="H92" s="640">
        <v>0</v>
      </c>
      <c r="I92" s="640">
        <v>0</v>
      </c>
      <c r="J92" s="640">
        <v>0</v>
      </c>
      <c r="K92" s="640">
        <v>0</v>
      </c>
    </row>
    <row r="93" spans="1:11" x14ac:dyDescent="0.25">
      <c r="A93" s="640" t="s">
        <v>720</v>
      </c>
      <c r="B93" s="640" t="s">
        <v>235</v>
      </c>
      <c r="C93" s="640" t="s">
        <v>36</v>
      </c>
      <c r="D93" s="640">
        <v>0</v>
      </c>
      <c r="E93" s="640">
        <v>0</v>
      </c>
      <c r="F93" s="640">
        <v>0</v>
      </c>
      <c r="G93" s="640">
        <v>0</v>
      </c>
      <c r="H93" s="640">
        <v>0</v>
      </c>
      <c r="I93" s="640">
        <v>0</v>
      </c>
      <c r="J93" s="640">
        <v>0</v>
      </c>
      <c r="K93" s="640">
        <v>0</v>
      </c>
    </row>
    <row r="94" spans="1:11" x14ac:dyDescent="0.25">
      <c r="A94" s="640" t="s">
        <v>720</v>
      </c>
      <c r="B94" s="640" t="s">
        <v>235</v>
      </c>
      <c r="C94" s="640" t="s">
        <v>37</v>
      </c>
      <c r="D94" s="640">
        <v>0</v>
      </c>
      <c r="E94" s="640">
        <v>0</v>
      </c>
      <c r="F94" s="640">
        <v>0</v>
      </c>
      <c r="G94" s="640">
        <v>0</v>
      </c>
      <c r="H94" s="640">
        <v>0</v>
      </c>
      <c r="I94" s="640">
        <v>0</v>
      </c>
      <c r="J94" s="640">
        <v>0</v>
      </c>
      <c r="K94" s="640">
        <v>0</v>
      </c>
    </row>
    <row r="95" spans="1:11" x14ac:dyDescent="0.25">
      <c r="A95" s="640" t="s">
        <v>720</v>
      </c>
      <c r="B95" s="640" t="s">
        <v>235</v>
      </c>
      <c r="C95" s="640" t="s">
        <v>38</v>
      </c>
      <c r="D95" s="640">
        <v>0</v>
      </c>
      <c r="E95" s="640">
        <v>0</v>
      </c>
      <c r="F95" s="640">
        <v>0</v>
      </c>
      <c r="G95" s="640">
        <v>0</v>
      </c>
      <c r="H95" s="640">
        <v>0</v>
      </c>
      <c r="I95" s="640">
        <v>0</v>
      </c>
      <c r="J95" s="640">
        <v>0</v>
      </c>
      <c r="K95" s="640">
        <v>0</v>
      </c>
    </row>
    <row r="96" spans="1:11" x14ac:dyDescent="0.25">
      <c r="A96" s="640" t="s">
        <v>720</v>
      </c>
      <c r="B96" s="640" t="s">
        <v>235</v>
      </c>
      <c r="C96" s="640" t="s">
        <v>39</v>
      </c>
      <c r="D96" s="640">
        <v>0</v>
      </c>
      <c r="E96" s="640">
        <v>0</v>
      </c>
      <c r="F96" s="640">
        <v>0</v>
      </c>
      <c r="G96" s="640">
        <v>0</v>
      </c>
      <c r="H96" s="640">
        <v>0</v>
      </c>
      <c r="I96" s="640">
        <v>0</v>
      </c>
      <c r="J96" s="640">
        <v>0</v>
      </c>
      <c r="K96" s="640">
        <v>0</v>
      </c>
    </row>
    <row r="97" spans="1:11" x14ac:dyDescent="0.25">
      <c r="A97" s="640" t="s">
        <v>720</v>
      </c>
      <c r="B97" s="640" t="s">
        <v>235</v>
      </c>
      <c r="C97" s="640" t="s">
        <v>47</v>
      </c>
      <c r="D97" s="640">
        <v>0</v>
      </c>
      <c r="E97" s="640">
        <v>0</v>
      </c>
      <c r="F97" s="640">
        <v>0</v>
      </c>
      <c r="G97" s="640">
        <v>0</v>
      </c>
      <c r="H97" s="640">
        <v>0</v>
      </c>
      <c r="I97" s="640">
        <v>0</v>
      </c>
      <c r="J97" s="640">
        <v>0</v>
      </c>
      <c r="K97" s="640">
        <v>0</v>
      </c>
    </row>
    <row r="98" spans="1:11" x14ac:dyDescent="0.25">
      <c r="A98" s="640" t="s">
        <v>720</v>
      </c>
      <c r="B98" s="640" t="s">
        <v>235</v>
      </c>
      <c r="C98" s="640" t="s">
        <v>48</v>
      </c>
      <c r="D98" s="640">
        <v>0</v>
      </c>
      <c r="E98" s="640">
        <v>0</v>
      </c>
      <c r="F98" s="640">
        <v>0</v>
      </c>
      <c r="G98" s="640">
        <v>0</v>
      </c>
      <c r="H98" s="640">
        <v>0</v>
      </c>
      <c r="I98" s="640">
        <v>0</v>
      </c>
      <c r="J98" s="640">
        <v>0</v>
      </c>
      <c r="K98" s="640">
        <v>0</v>
      </c>
    </row>
    <row r="99" spans="1:11" x14ac:dyDescent="0.25">
      <c r="A99" s="640" t="s">
        <v>720</v>
      </c>
      <c r="B99" s="640" t="s">
        <v>235</v>
      </c>
      <c r="C99" s="640" t="s">
        <v>49</v>
      </c>
      <c r="D99" s="640">
        <v>0</v>
      </c>
      <c r="E99" s="640">
        <v>0</v>
      </c>
      <c r="F99" s="640">
        <v>0</v>
      </c>
      <c r="G99" s="640">
        <v>0</v>
      </c>
      <c r="H99" s="640">
        <v>0</v>
      </c>
      <c r="I99" s="640">
        <v>0</v>
      </c>
      <c r="J99" s="640">
        <v>0</v>
      </c>
      <c r="K99" s="640">
        <v>0</v>
      </c>
    </row>
    <row r="100" spans="1:11" x14ac:dyDescent="0.25">
      <c r="A100" s="640" t="s">
        <v>720</v>
      </c>
      <c r="B100" s="640" t="s">
        <v>235</v>
      </c>
      <c r="C100" s="640" t="s">
        <v>241</v>
      </c>
      <c r="D100" s="640">
        <v>0</v>
      </c>
      <c r="E100" s="640">
        <v>0</v>
      </c>
      <c r="F100" s="640">
        <v>0</v>
      </c>
      <c r="G100" s="640">
        <v>0</v>
      </c>
      <c r="H100" s="640">
        <v>0</v>
      </c>
      <c r="I100" s="640">
        <v>0</v>
      </c>
      <c r="J100" s="640">
        <v>0</v>
      </c>
      <c r="K100" s="640">
        <v>0</v>
      </c>
    </row>
    <row r="101" spans="1:11" x14ac:dyDescent="0.25">
      <c r="A101" s="640" t="s">
        <v>720</v>
      </c>
      <c r="B101" s="640" t="s">
        <v>235</v>
      </c>
      <c r="C101" s="640" t="s">
        <v>279</v>
      </c>
      <c r="D101" s="640">
        <v>0</v>
      </c>
      <c r="E101" s="640">
        <v>0</v>
      </c>
      <c r="F101" s="640">
        <v>0</v>
      </c>
      <c r="G101" s="640">
        <v>0</v>
      </c>
      <c r="H101" s="640">
        <v>0</v>
      </c>
      <c r="I101" s="640">
        <v>0</v>
      </c>
      <c r="J101" s="640">
        <v>0</v>
      </c>
      <c r="K101" s="640">
        <v>0</v>
      </c>
    </row>
  </sheetData>
  <autoFilter ref="A3:K3">
    <filterColumn colId="0">
      <iconFilter iconSet="3Arrows"/>
    </filterColumn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01"/>
  <sheetViews>
    <sheetView workbookViewId="0">
      <selection activeCell="L1" sqref="L1"/>
    </sheetView>
  </sheetViews>
  <sheetFormatPr defaultColWidth="15.42578125" defaultRowHeight="15" x14ac:dyDescent="0.25"/>
  <cols>
    <col min="1" max="1" width="12.140625" style="15" customWidth="1"/>
    <col min="2" max="2" width="22" style="15" bestFit="1" customWidth="1"/>
    <col min="3" max="3" width="9.28515625" style="15" customWidth="1"/>
    <col min="4" max="4" width="9.85546875" style="15" customWidth="1"/>
    <col min="5" max="5" width="9.42578125" style="15" customWidth="1"/>
    <col min="6" max="6" width="15.140625" style="15" bestFit="1" customWidth="1"/>
    <col min="7" max="7" width="11.5703125" style="15" customWidth="1"/>
    <col min="8" max="8" width="13.85546875" style="15" customWidth="1"/>
    <col min="9" max="9" width="15" style="15" customWidth="1"/>
    <col min="10" max="10" width="15.42578125" style="15"/>
    <col min="11" max="11" width="39.42578125" style="15" customWidth="1"/>
    <col min="12" max="16384" width="15.42578125" style="15"/>
  </cols>
  <sheetData>
    <row r="1" spans="1:11" ht="18.75" x14ac:dyDescent="0.3">
      <c r="A1" s="765" t="s">
        <v>747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</row>
    <row r="2" spans="1:1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</row>
    <row r="3" spans="1:11" ht="31.5" x14ac:dyDescent="0.25">
      <c r="A3" s="58" t="s">
        <v>767</v>
      </c>
      <c r="B3" s="58" t="s">
        <v>739</v>
      </c>
      <c r="C3" s="58" t="s">
        <v>393</v>
      </c>
      <c r="D3" s="58" t="s">
        <v>2</v>
      </c>
      <c r="E3" s="58" t="s">
        <v>3</v>
      </c>
      <c r="F3" s="58" t="s">
        <v>23</v>
      </c>
      <c r="G3" s="58" t="s">
        <v>499</v>
      </c>
      <c r="H3" s="58" t="s">
        <v>333</v>
      </c>
      <c r="I3" s="58" t="s">
        <v>678</v>
      </c>
      <c r="J3" s="58" t="s">
        <v>740</v>
      </c>
      <c r="K3" s="58" t="s">
        <v>477</v>
      </c>
    </row>
    <row r="4" spans="1:11" x14ac:dyDescent="0.25">
      <c r="A4" s="648" t="s">
        <v>505</v>
      </c>
      <c r="B4" s="648" t="s">
        <v>292</v>
      </c>
      <c r="C4" s="648" t="s">
        <v>30</v>
      </c>
      <c r="D4" s="649">
        <v>0</v>
      </c>
      <c r="E4" s="649">
        <v>9</v>
      </c>
      <c r="F4" s="649">
        <v>7</v>
      </c>
      <c r="G4" s="649">
        <v>0</v>
      </c>
      <c r="H4" s="649">
        <v>16</v>
      </c>
      <c r="I4" s="647">
        <v>1009.98</v>
      </c>
      <c r="J4" s="647">
        <v>8713.93</v>
      </c>
      <c r="K4" s="650">
        <v>544.62</v>
      </c>
    </row>
    <row r="5" spans="1:11" x14ac:dyDescent="0.25">
      <c r="A5" s="648" t="s">
        <v>505</v>
      </c>
      <c r="B5" s="648" t="s">
        <v>292</v>
      </c>
      <c r="C5" s="648" t="s">
        <v>31</v>
      </c>
      <c r="D5" s="649">
        <v>2</v>
      </c>
      <c r="E5" s="649">
        <v>5</v>
      </c>
      <c r="F5" s="649">
        <v>210</v>
      </c>
      <c r="G5" s="649">
        <v>0</v>
      </c>
      <c r="H5" s="649">
        <v>217</v>
      </c>
      <c r="I5" s="647">
        <v>65205.440000000002</v>
      </c>
      <c r="J5" s="647">
        <v>108428.98</v>
      </c>
      <c r="K5" s="650">
        <v>499.67</v>
      </c>
    </row>
    <row r="6" spans="1:11" x14ac:dyDescent="0.25">
      <c r="A6" s="648" t="s">
        <v>505</v>
      </c>
      <c r="B6" s="648" t="s">
        <v>292</v>
      </c>
      <c r="C6" s="648" t="s">
        <v>33</v>
      </c>
      <c r="D6" s="649">
        <v>11</v>
      </c>
      <c r="E6" s="649">
        <v>1</v>
      </c>
      <c r="F6" s="649">
        <v>153</v>
      </c>
      <c r="G6" s="649">
        <v>0</v>
      </c>
      <c r="H6" s="649">
        <v>165</v>
      </c>
      <c r="I6" s="647">
        <v>54504.05</v>
      </c>
      <c r="J6" s="647">
        <v>96683.93</v>
      </c>
      <c r="K6" s="650">
        <v>585.96</v>
      </c>
    </row>
    <row r="7" spans="1:11" x14ac:dyDescent="0.25">
      <c r="A7" s="648" t="s">
        <v>505</v>
      </c>
      <c r="B7" s="648" t="s">
        <v>292</v>
      </c>
      <c r="C7" s="648" t="s">
        <v>34</v>
      </c>
      <c r="D7" s="649">
        <v>68</v>
      </c>
      <c r="E7" s="649">
        <v>9</v>
      </c>
      <c r="F7" s="649">
        <v>151</v>
      </c>
      <c r="G7" s="649">
        <v>0</v>
      </c>
      <c r="H7" s="649">
        <v>228</v>
      </c>
      <c r="I7" s="647">
        <v>88485.83</v>
      </c>
      <c r="J7" s="647">
        <v>172401.93</v>
      </c>
      <c r="K7" s="650">
        <v>756.15</v>
      </c>
    </row>
    <row r="8" spans="1:11" x14ac:dyDescent="0.25">
      <c r="A8" s="648" t="s">
        <v>505</v>
      </c>
      <c r="B8" s="648" t="s">
        <v>292</v>
      </c>
      <c r="C8" s="648" t="s">
        <v>35</v>
      </c>
      <c r="D8" s="649">
        <v>134</v>
      </c>
      <c r="E8" s="649">
        <v>6</v>
      </c>
      <c r="F8" s="649">
        <v>132</v>
      </c>
      <c r="G8" s="649">
        <v>0</v>
      </c>
      <c r="H8" s="649">
        <v>272</v>
      </c>
      <c r="I8" s="647">
        <v>166193.43</v>
      </c>
      <c r="J8" s="647">
        <v>252618.59</v>
      </c>
      <c r="K8" s="650">
        <v>928.74</v>
      </c>
    </row>
    <row r="9" spans="1:11" x14ac:dyDescent="0.25">
      <c r="A9" s="648" t="s">
        <v>505</v>
      </c>
      <c r="B9" s="648" t="s">
        <v>292</v>
      </c>
      <c r="C9" s="648" t="s">
        <v>36</v>
      </c>
      <c r="D9" s="649">
        <v>111</v>
      </c>
      <c r="E9" s="649">
        <v>11</v>
      </c>
      <c r="F9" s="649">
        <v>76</v>
      </c>
      <c r="G9" s="649">
        <v>1</v>
      </c>
      <c r="H9" s="649">
        <v>199</v>
      </c>
      <c r="I9" s="647">
        <v>328425.36</v>
      </c>
      <c r="J9" s="647">
        <v>181648.92</v>
      </c>
      <c r="K9" s="650">
        <v>912.81</v>
      </c>
    </row>
    <row r="10" spans="1:11" x14ac:dyDescent="0.25">
      <c r="A10" s="648" t="s">
        <v>505</v>
      </c>
      <c r="B10" s="648" t="s">
        <v>292</v>
      </c>
      <c r="C10" s="648" t="s">
        <v>37</v>
      </c>
      <c r="D10" s="649">
        <v>83</v>
      </c>
      <c r="E10" s="649">
        <v>8</v>
      </c>
      <c r="F10" s="649">
        <v>23</v>
      </c>
      <c r="G10" s="649">
        <v>0</v>
      </c>
      <c r="H10" s="649">
        <v>114</v>
      </c>
      <c r="I10" s="647">
        <v>428135.23</v>
      </c>
      <c r="J10" s="647">
        <v>93758.35</v>
      </c>
      <c r="K10" s="650">
        <v>822.44</v>
      </c>
    </row>
    <row r="11" spans="1:11" x14ac:dyDescent="0.25">
      <c r="A11" s="648" t="s">
        <v>505</v>
      </c>
      <c r="B11" s="648" t="s">
        <v>292</v>
      </c>
      <c r="C11" s="648" t="s">
        <v>38</v>
      </c>
      <c r="D11" s="649">
        <v>27</v>
      </c>
      <c r="E11" s="649">
        <v>7</v>
      </c>
      <c r="F11" s="649">
        <v>10</v>
      </c>
      <c r="G11" s="649">
        <v>0</v>
      </c>
      <c r="H11" s="649">
        <v>44</v>
      </c>
      <c r="I11" s="647">
        <v>38233.589999999997</v>
      </c>
      <c r="J11" s="647">
        <v>47461.2</v>
      </c>
      <c r="K11" s="650">
        <v>1078.6600000000001</v>
      </c>
    </row>
    <row r="12" spans="1:11" x14ac:dyDescent="0.25">
      <c r="A12" s="648" t="s">
        <v>505</v>
      </c>
      <c r="B12" s="648" t="s">
        <v>292</v>
      </c>
      <c r="C12" s="648" t="s">
        <v>39</v>
      </c>
      <c r="D12" s="649">
        <v>6</v>
      </c>
      <c r="E12" s="649">
        <v>25</v>
      </c>
      <c r="F12" s="649">
        <v>5</v>
      </c>
      <c r="G12" s="649">
        <v>0</v>
      </c>
      <c r="H12" s="649">
        <v>36</v>
      </c>
      <c r="I12" s="647">
        <v>37507.07</v>
      </c>
      <c r="J12" s="647">
        <v>27958.9</v>
      </c>
      <c r="K12" s="650">
        <v>776.64</v>
      </c>
    </row>
    <row r="13" spans="1:11" x14ac:dyDescent="0.25">
      <c r="A13" s="648" t="s">
        <v>505</v>
      </c>
      <c r="B13" s="648" t="s">
        <v>292</v>
      </c>
      <c r="C13" s="648" t="s">
        <v>47</v>
      </c>
      <c r="D13" s="649">
        <v>8</v>
      </c>
      <c r="E13" s="649">
        <v>21</v>
      </c>
      <c r="F13" s="649">
        <v>4</v>
      </c>
      <c r="G13" s="649">
        <v>0</v>
      </c>
      <c r="H13" s="649">
        <v>33</v>
      </c>
      <c r="I13" s="647">
        <v>31102</v>
      </c>
      <c r="J13" s="647">
        <v>24977.14</v>
      </c>
      <c r="K13" s="650">
        <v>756.88</v>
      </c>
    </row>
    <row r="14" spans="1:11" x14ac:dyDescent="0.25">
      <c r="A14" s="648" t="s">
        <v>505</v>
      </c>
      <c r="B14" s="648" t="s">
        <v>292</v>
      </c>
      <c r="C14" s="648" t="s">
        <v>48</v>
      </c>
      <c r="D14" s="649">
        <v>4</v>
      </c>
      <c r="E14" s="649">
        <v>16</v>
      </c>
      <c r="F14" s="649">
        <v>2</v>
      </c>
      <c r="G14" s="649">
        <v>0</v>
      </c>
      <c r="H14" s="649">
        <v>22</v>
      </c>
      <c r="I14" s="647">
        <v>23979.73</v>
      </c>
      <c r="J14" s="647">
        <v>13270.99</v>
      </c>
      <c r="K14" s="650">
        <v>603.23</v>
      </c>
    </row>
    <row r="15" spans="1:11" x14ac:dyDescent="0.25">
      <c r="A15" s="648" t="s">
        <v>505</v>
      </c>
      <c r="B15" s="648" t="s">
        <v>292</v>
      </c>
      <c r="C15" s="648" t="s">
        <v>49</v>
      </c>
      <c r="D15" s="649">
        <v>0</v>
      </c>
      <c r="E15" s="649">
        <v>6</v>
      </c>
      <c r="F15" s="649">
        <v>1</v>
      </c>
      <c r="G15" s="649">
        <v>0</v>
      </c>
      <c r="H15" s="649">
        <v>7</v>
      </c>
      <c r="I15" s="647">
        <v>9725.65</v>
      </c>
      <c r="J15" s="647">
        <v>4294.6099999999997</v>
      </c>
      <c r="K15" s="650">
        <v>613.52</v>
      </c>
    </row>
    <row r="16" spans="1:11" x14ac:dyDescent="0.25">
      <c r="A16" s="648" t="s">
        <v>505</v>
      </c>
      <c r="B16" s="648" t="s">
        <v>292</v>
      </c>
      <c r="C16" s="648" t="s">
        <v>241</v>
      </c>
      <c r="D16" s="649">
        <v>0</v>
      </c>
      <c r="E16" s="649">
        <v>0</v>
      </c>
      <c r="F16" s="649">
        <v>0</v>
      </c>
      <c r="G16" s="649">
        <v>0</v>
      </c>
      <c r="H16" s="649">
        <v>0</v>
      </c>
      <c r="I16" s="647">
        <v>0</v>
      </c>
      <c r="J16" s="647">
        <v>0</v>
      </c>
      <c r="K16" s="650">
        <v>0</v>
      </c>
    </row>
    <row r="17" spans="1:11" x14ac:dyDescent="0.25">
      <c r="A17" s="648" t="s">
        <v>505</v>
      </c>
      <c r="B17" s="648" t="s">
        <v>292</v>
      </c>
      <c r="C17" s="648" t="s">
        <v>279</v>
      </c>
      <c r="D17" s="649">
        <v>454</v>
      </c>
      <c r="E17" s="649">
        <v>124</v>
      </c>
      <c r="F17" s="649">
        <v>774</v>
      </c>
      <c r="G17" s="649">
        <v>1</v>
      </c>
      <c r="H17" s="649">
        <v>1353</v>
      </c>
      <c r="I17" s="647">
        <v>1272507.3600000001</v>
      </c>
      <c r="J17" s="647">
        <v>1032217.47</v>
      </c>
      <c r="K17" s="650">
        <v>762.91</v>
      </c>
    </row>
    <row r="18" spans="1:11" x14ac:dyDescent="0.25">
      <c r="A18" s="648" t="s">
        <v>736</v>
      </c>
      <c r="B18" s="648" t="s">
        <v>406</v>
      </c>
      <c r="C18" s="648" t="s">
        <v>30</v>
      </c>
      <c r="D18" s="649">
        <v>0</v>
      </c>
      <c r="E18" s="649">
        <v>2</v>
      </c>
      <c r="F18" s="649">
        <v>0</v>
      </c>
      <c r="G18" s="649">
        <v>0</v>
      </c>
      <c r="H18" s="649">
        <v>2</v>
      </c>
      <c r="I18" s="647">
        <v>6928.65</v>
      </c>
      <c r="J18" s="647">
        <v>834.22</v>
      </c>
      <c r="K18" s="650">
        <v>417.11</v>
      </c>
    </row>
    <row r="19" spans="1:11" x14ac:dyDescent="0.25">
      <c r="A19" s="648" t="s">
        <v>736</v>
      </c>
      <c r="B19" s="648" t="s">
        <v>406</v>
      </c>
      <c r="C19" s="648" t="s">
        <v>31</v>
      </c>
      <c r="D19" s="649">
        <v>5</v>
      </c>
      <c r="E19" s="649">
        <v>0</v>
      </c>
      <c r="F19" s="649">
        <v>0</v>
      </c>
      <c r="G19" s="649">
        <v>0</v>
      </c>
      <c r="H19" s="649">
        <v>5</v>
      </c>
      <c r="I19" s="647">
        <v>0</v>
      </c>
      <c r="J19" s="647">
        <v>6519.63</v>
      </c>
      <c r="K19" s="650">
        <v>1303.93</v>
      </c>
    </row>
    <row r="20" spans="1:11" x14ac:dyDescent="0.25">
      <c r="A20" s="648" t="s">
        <v>736</v>
      </c>
      <c r="B20" s="648" t="s">
        <v>406</v>
      </c>
      <c r="C20" s="648" t="s">
        <v>33</v>
      </c>
      <c r="D20" s="649">
        <v>7</v>
      </c>
      <c r="E20" s="649">
        <v>0</v>
      </c>
      <c r="F20" s="649">
        <v>6</v>
      </c>
      <c r="G20" s="649">
        <v>0</v>
      </c>
      <c r="H20" s="649">
        <v>13</v>
      </c>
      <c r="I20" s="647">
        <v>33352.61</v>
      </c>
      <c r="J20" s="647">
        <v>10794.59</v>
      </c>
      <c r="K20" s="650">
        <v>830.35</v>
      </c>
    </row>
    <row r="21" spans="1:11" x14ac:dyDescent="0.25">
      <c r="A21" s="648" t="s">
        <v>736</v>
      </c>
      <c r="B21" s="648" t="s">
        <v>406</v>
      </c>
      <c r="C21" s="648" t="s">
        <v>34</v>
      </c>
      <c r="D21" s="649">
        <v>56</v>
      </c>
      <c r="E21" s="649">
        <v>2</v>
      </c>
      <c r="F21" s="649">
        <v>2</v>
      </c>
      <c r="G21" s="649">
        <v>0</v>
      </c>
      <c r="H21" s="649">
        <v>60</v>
      </c>
      <c r="I21" s="647">
        <v>294585.84000000003</v>
      </c>
      <c r="J21" s="647">
        <v>68009.52</v>
      </c>
      <c r="K21" s="650">
        <v>1133.49</v>
      </c>
    </row>
    <row r="22" spans="1:11" x14ac:dyDescent="0.25">
      <c r="A22" s="648" t="s">
        <v>736</v>
      </c>
      <c r="B22" s="648" t="s">
        <v>406</v>
      </c>
      <c r="C22" s="648" t="s">
        <v>35</v>
      </c>
      <c r="D22" s="649">
        <v>43</v>
      </c>
      <c r="E22" s="649">
        <v>2</v>
      </c>
      <c r="F22" s="649">
        <v>1</v>
      </c>
      <c r="G22" s="649">
        <v>0</v>
      </c>
      <c r="H22" s="649">
        <v>46</v>
      </c>
      <c r="I22" s="647">
        <v>285855.64</v>
      </c>
      <c r="J22" s="647">
        <v>58661.3</v>
      </c>
      <c r="K22" s="650">
        <v>1275.25</v>
      </c>
    </row>
    <row r="23" spans="1:11" x14ac:dyDescent="0.25">
      <c r="A23" s="648" t="s">
        <v>736</v>
      </c>
      <c r="B23" s="648" t="s">
        <v>406</v>
      </c>
      <c r="C23" s="648" t="s">
        <v>36</v>
      </c>
      <c r="D23" s="649">
        <v>27</v>
      </c>
      <c r="E23" s="649">
        <v>2</v>
      </c>
      <c r="F23" s="649">
        <v>2</v>
      </c>
      <c r="G23" s="649">
        <v>0</v>
      </c>
      <c r="H23" s="649">
        <v>31</v>
      </c>
      <c r="I23" s="647">
        <v>159776.75</v>
      </c>
      <c r="J23" s="647">
        <v>36764.53</v>
      </c>
      <c r="K23" s="650">
        <v>1185.95</v>
      </c>
    </row>
    <row r="24" spans="1:11" x14ac:dyDescent="0.25">
      <c r="A24" s="648" t="s">
        <v>736</v>
      </c>
      <c r="B24" s="648" t="s">
        <v>406</v>
      </c>
      <c r="C24" s="648" t="s">
        <v>37</v>
      </c>
      <c r="D24" s="649">
        <v>15</v>
      </c>
      <c r="E24" s="649">
        <v>2</v>
      </c>
      <c r="F24" s="649">
        <v>0</v>
      </c>
      <c r="G24" s="649">
        <v>0</v>
      </c>
      <c r="H24" s="649">
        <v>17</v>
      </c>
      <c r="I24" s="647">
        <v>112114.41</v>
      </c>
      <c r="J24" s="647">
        <v>25081.01</v>
      </c>
      <c r="K24" s="650">
        <v>1475.35</v>
      </c>
    </row>
    <row r="25" spans="1:11" x14ac:dyDescent="0.25">
      <c r="A25" s="648" t="s">
        <v>736</v>
      </c>
      <c r="B25" s="648" t="s">
        <v>406</v>
      </c>
      <c r="C25" s="648" t="s">
        <v>38</v>
      </c>
      <c r="D25" s="649">
        <v>6</v>
      </c>
      <c r="E25" s="649">
        <v>4</v>
      </c>
      <c r="F25" s="649">
        <v>0</v>
      </c>
      <c r="G25" s="649">
        <v>0</v>
      </c>
      <c r="H25" s="649">
        <v>10</v>
      </c>
      <c r="I25" s="647">
        <v>95004.03</v>
      </c>
      <c r="J25" s="647">
        <v>11307.95</v>
      </c>
      <c r="K25" s="650">
        <v>1130.8</v>
      </c>
    </row>
    <row r="26" spans="1:11" x14ac:dyDescent="0.25">
      <c r="A26" s="648" t="s">
        <v>736</v>
      </c>
      <c r="B26" s="648" t="s">
        <v>406</v>
      </c>
      <c r="C26" s="648" t="s">
        <v>39</v>
      </c>
      <c r="D26" s="649">
        <v>12</v>
      </c>
      <c r="E26" s="649">
        <v>3</v>
      </c>
      <c r="F26" s="649">
        <v>0</v>
      </c>
      <c r="G26" s="649">
        <v>0</v>
      </c>
      <c r="H26" s="649">
        <v>15</v>
      </c>
      <c r="I26" s="647">
        <v>134334.16</v>
      </c>
      <c r="J26" s="647">
        <v>22646.44</v>
      </c>
      <c r="K26" s="650">
        <v>1509.76</v>
      </c>
    </row>
    <row r="27" spans="1:11" x14ac:dyDescent="0.25">
      <c r="A27" s="648" t="s">
        <v>736</v>
      </c>
      <c r="B27" s="648" t="s">
        <v>406</v>
      </c>
      <c r="C27" s="648" t="s">
        <v>47</v>
      </c>
      <c r="D27" s="649">
        <v>8</v>
      </c>
      <c r="E27" s="649">
        <v>0</v>
      </c>
      <c r="F27" s="649">
        <v>0</v>
      </c>
      <c r="G27" s="649">
        <v>0</v>
      </c>
      <c r="H27" s="649">
        <v>8</v>
      </c>
      <c r="I27" s="647">
        <v>75902.679999999993</v>
      </c>
      <c r="J27" s="647">
        <v>12804.56</v>
      </c>
      <c r="K27" s="650">
        <v>1600.57</v>
      </c>
    </row>
    <row r="28" spans="1:11" x14ac:dyDescent="0.25">
      <c r="A28" s="648" t="s">
        <v>736</v>
      </c>
      <c r="B28" s="648" t="s">
        <v>406</v>
      </c>
      <c r="C28" s="648" t="s">
        <v>48</v>
      </c>
      <c r="D28" s="649">
        <v>0</v>
      </c>
      <c r="E28" s="649">
        <v>1</v>
      </c>
      <c r="F28" s="649">
        <v>0</v>
      </c>
      <c r="G28" s="649">
        <v>0</v>
      </c>
      <c r="H28" s="649">
        <v>1</v>
      </c>
      <c r="I28" s="647">
        <v>0</v>
      </c>
      <c r="J28" s="647">
        <v>858.03</v>
      </c>
      <c r="K28" s="650">
        <v>858.03</v>
      </c>
    </row>
    <row r="29" spans="1:11" x14ac:dyDescent="0.25">
      <c r="A29" s="648" t="s">
        <v>736</v>
      </c>
      <c r="B29" s="648" t="s">
        <v>406</v>
      </c>
      <c r="C29" s="648" t="s">
        <v>49</v>
      </c>
      <c r="D29" s="649">
        <v>0</v>
      </c>
      <c r="E29" s="649">
        <v>0</v>
      </c>
      <c r="F29" s="649">
        <v>0</v>
      </c>
      <c r="G29" s="649">
        <v>0</v>
      </c>
      <c r="H29" s="649">
        <v>0</v>
      </c>
      <c r="I29" s="647">
        <v>0</v>
      </c>
      <c r="J29" s="647">
        <v>0</v>
      </c>
      <c r="K29" s="650">
        <v>0</v>
      </c>
    </row>
    <row r="30" spans="1:11" x14ac:dyDescent="0.25">
      <c r="A30" s="648" t="s">
        <v>736</v>
      </c>
      <c r="B30" s="648" t="s">
        <v>406</v>
      </c>
      <c r="C30" s="648" t="s">
        <v>241</v>
      </c>
      <c r="D30" s="649">
        <v>0</v>
      </c>
      <c r="E30" s="649">
        <v>0</v>
      </c>
      <c r="F30" s="649">
        <v>0</v>
      </c>
      <c r="G30" s="649">
        <v>0</v>
      </c>
      <c r="H30" s="649">
        <v>0</v>
      </c>
      <c r="I30" s="647">
        <v>0</v>
      </c>
      <c r="J30" s="647">
        <v>0</v>
      </c>
      <c r="K30" s="650">
        <v>0</v>
      </c>
    </row>
    <row r="31" spans="1:11" x14ac:dyDescent="0.25">
      <c r="A31" s="648" t="s">
        <v>736</v>
      </c>
      <c r="B31" s="648" t="s">
        <v>406</v>
      </c>
      <c r="C31" s="648" t="s">
        <v>279</v>
      </c>
      <c r="D31" s="649">
        <v>179</v>
      </c>
      <c r="E31" s="649">
        <v>18</v>
      </c>
      <c r="F31" s="649">
        <v>11</v>
      </c>
      <c r="G31" s="649">
        <v>0</v>
      </c>
      <c r="H31" s="649">
        <v>208</v>
      </c>
      <c r="I31" s="647">
        <v>1197854.77</v>
      </c>
      <c r="J31" s="647">
        <v>254281.78</v>
      </c>
      <c r="K31" s="650">
        <v>1222.51</v>
      </c>
    </row>
    <row r="32" spans="1:11" x14ac:dyDescent="0.25">
      <c r="A32" s="648" t="s">
        <v>734</v>
      </c>
      <c r="B32" s="648" t="s">
        <v>286</v>
      </c>
      <c r="C32" s="648" t="s">
        <v>30</v>
      </c>
      <c r="D32" s="649">
        <v>0</v>
      </c>
      <c r="E32" s="649">
        <v>0</v>
      </c>
      <c r="F32" s="649">
        <v>0</v>
      </c>
      <c r="G32" s="649">
        <v>0</v>
      </c>
      <c r="H32" s="649">
        <v>0</v>
      </c>
      <c r="I32" s="647">
        <v>0</v>
      </c>
      <c r="J32" s="647">
        <v>0</v>
      </c>
      <c r="K32" s="650">
        <v>0</v>
      </c>
    </row>
    <row r="33" spans="1:11" x14ac:dyDescent="0.25">
      <c r="A33" s="648" t="s">
        <v>734</v>
      </c>
      <c r="B33" s="648" t="s">
        <v>286</v>
      </c>
      <c r="C33" s="648" t="s">
        <v>31</v>
      </c>
      <c r="D33" s="649">
        <v>0</v>
      </c>
      <c r="E33" s="649">
        <v>0</v>
      </c>
      <c r="F33" s="649">
        <v>0</v>
      </c>
      <c r="G33" s="649">
        <v>0</v>
      </c>
      <c r="H33" s="649">
        <v>0</v>
      </c>
      <c r="I33" s="647">
        <v>0</v>
      </c>
      <c r="J33" s="647">
        <v>0</v>
      </c>
      <c r="K33" s="650">
        <v>0</v>
      </c>
    </row>
    <row r="34" spans="1:11" x14ac:dyDescent="0.25">
      <c r="A34" s="648" t="s">
        <v>734</v>
      </c>
      <c r="B34" s="648" t="s">
        <v>286</v>
      </c>
      <c r="C34" s="648" t="s">
        <v>33</v>
      </c>
      <c r="D34" s="649">
        <v>0</v>
      </c>
      <c r="E34" s="649">
        <v>0</v>
      </c>
      <c r="F34" s="649">
        <v>0</v>
      </c>
      <c r="G34" s="649">
        <v>0</v>
      </c>
      <c r="H34" s="649">
        <v>0</v>
      </c>
      <c r="I34" s="647">
        <v>0</v>
      </c>
      <c r="J34" s="647">
        <v>0</v>
      </c>
      <c r="K34" s="650">
        <v>0</v>
      </c>
    </row>
    <row r="35" spans="1:11" x14ac:dyDescent="0.25">
      <c r="A35" s="648" t="s">
        <v>734</v>
      </c>
      <c r="B35" s="648" t="s">
        <v>286</v>
      </c>
      <c r="C35" s="648" t="s">
        <v>34</v>
      </c>
      <c r="D35" s="649">
        <v>0</v>
      </c>
      <c r="E35" s="649">
        <v>0</v>
      </c>
      <c r="F35" s="649">
        <v>0</v>
      </c>
      <c r="G35" s="649">
        <v>0</v>
      </c>
      <c r="H35" s="649">
        <v>0</v>
      </c>
      <c r="I35" s="647">
        <v>0</v>
      </c>
      <c r="J35" s="647">
        <v>0</v>
      </c>
      <c r="K35" s="650">
        <v>0</v>
      </c>
    </row>
    <row r="36" spans="1:11" x14ac:dyDescent="0.25">
      <c r="A36" s="648" t="s">
        <v>734</v>
      </c>
      <c r="B36" s="648" t="s">
        <v>286</v>
      </c>
      <c r="C36" s="648" t="s">
        <v>35</v>
      </c>
      <c r="D36" s="649">
        <v>0</v>
      </c>
      <c r="E36" s="649">
        <v>0</v>
      </c>
      <c r="F36" s="649">
        <v>0</v>
      </c>
      <c r="G36" s="649">
        <v>0</v>
      </c>
      <c r="H36" s="649">
        <v>0</v>
      </c>
      <c r="I36" s="647">
        <v>0</v>
      </c>
      <c r="J36" s="647">
        <v>0</v>
      </c>
      <c r="K36" s="650">
        <v>0</v>
      </c>
    </row>
    <row r="37" spans="1:11" x14ac:dyDescent="0.25">
      <c r="A37" s="648" t="s">
        <v>734</v>
      </c>
      <c r="B37" s="648" t="s">
        <v>286</v>
      </c>
      <c r="C37" s="648" t="s">
        <v>36</v>
      </c>
      <c r="D37" s="649">
        <v>0</v>
      </c>
      <c r="E37" s="649">
        <v>0</v>
      </c>
      <c r="F37" s="649">
        <v>0</v>
      </c>
      <c r="G37" s="649">
        <v>0</v>
      </c>
      <c r="H37" s="649">
        <v>0</v>
      </c>
      <c r="I37" s="647">
        <v>0</v>
      </c>
      <c r="J37" s="647">
        <v>0</v>
      </c>
      <c r="K37" s="650">
        <v>0</v>
      </c>
    </row>
    <row r="38" spans="1:11" x14ac:dyDescent="0.25">
      <c r="A38" s="648" t="s">
        <v>734</v>
      </c>
      <c r="B38" s="648" t="s">
        <v>286</v>
      </c>
      <c r="C38" s="648" t="s">
        <v>37</v>
      </c>
      <c r="D38" s="649">
        <v>0</v>
      </c>
      <c r="E38" s="649">
        <v>0</v>
      </c>
      <c r="F38" s="649">
        <v>0</v>
      </c>
      <c r="G38" s="649">
        <v>0</v>
      </c>
      <c r="H38" s="649">
        <v>0</v>
      </c>
      <c r="I38" s="647">
        <v>0</v>
      </c>
      <c r="J38" s="647">
        <v>0</v>
      </c>
      <c r="K38" s="650">
        <v>0</v>
      </c>
    </row>
    <row r="39" spans="1:11" x14ac:dyDescent="0.25">
      <c r="A39" s="648" t="s">
        <v>734</v>
      </c>
      <c r="B39" s="648" t="s">
        <v>286</v>
      </c>
      <c r="C39" s="648" t="s">
        <v>38</v>
      </c>
      <c r="D39" s="649">
        <v>0</v>
      </c>
      <c r="E39" s="649">
        <v>0</v>
      </c>
      <c r="F39" s="649">
        <v>0</v>
      </c>
      <c r="G39" s="649">
        <v>0</v>
      </c>
      <c r="H39" s="649">
        <v>0</v>
      </c>
      <c r="I39" s="647">
        <v>0</v>
      </c>
      <c r="J39" s="647">
        <v>0</v>
      </c>
      <c r="K39" s="650">
        <v>0</v>
      </c>
    </row>
    <row r="40" spans="1:11" x14ac:dyDescent="0.25">
      <c r="A40" s="648" t="s">
        <v>734</v>
      </c>
      <c r="B40" s="648" t="s">
        <v>286</v>
      </c>
      <c r="C40" s="648" t="s">
        <v>39</v>
      </c>
      <c r="D40" s="649">
        <v>0</v>
      </c>
      <c r="E40" s="649">
        <v>0</v>
      </c>
      <c r="F40" s="649">
        <v>0</v>
      </c>
      <c r="G40" s="649">
        <v>0</v>
      </c>
      <c r="H40" s="649">
        <v>0</v>
      </c>
      <c r="I40" s="647">
        <v>0</v>
      </c>
      <c r="J40" s="647">
        <v>0</v>
      </c>
      <c r="K40" s="650">
        <v>0</v>
      </c>
    </row>
    <row r="41" spans="1:11" x14ac:dyDescent="0.25">
      <c r="A41" s="648" t="s">
        <v>734</v>
      </c>
      <c r="B41" s="648" t="s">
        <v>286</v>
      </c>
      <c r="C41" s="648" t="s">
        <v>47</v>
      </c>
      <c r="D41" s="649">
        <v>0</v>
      </c>
      <c r="E41" s="649">
        <v>0</v>
      </c>
      <c r="F41" s="649">
        <v>0</v>
      </c>
      <c r="G41" s="649">
        <v>0</v>
      </c>
      <c r="H41" s="649">
        <v>0</v>
      </c>
      <c r="I41" s="647">
        <v>0</v>
      </c>
      <c r="J41" s="647">
        <v>0</v>
      </c>
      <c r="K41" s="650">
        <v>0</v>
      </c>
    </row>
    <row r="42" spans="1:11" x14ac:dyDescent="0.25">
      <c r="A42" s="648" t="s">
        <v>734</v>
      </c>
      <c r="B42" s="648" t="s">
        <v>286</v>
      </c>
      <c r="C42" s="648" t="s">
        <v>48</v>
      </c>
      <c r="D42" s="649">
        <v>0</v>
      </c>
      <c r="E42" s="649">
        <v>0</v>
      </c>
      <c r="F42" s="649">
        <v>0</v>
      </c>
      <c r="G42" s="649">
        <v>0</v>
      </c>
      <c r="H42" s="649">
        <v>0</v>
      </c>
      <c r="I42" s="647">
        <v>0</v>
      </c>
      <c r="J42" s="647">
        <v>0</v>
      </c>
      <c r="K42" s="650">
        <v>0</v>
      </c>
    </row>
    <row r="43" spans="1:11" x14ac:dyDescent="0.25">
      <c r="A43" s="648" t="s">
        <v>734</v>
      </c>
      <c r="B43" s="648" t="s">
        <v>286</v>
      </c>
      <c r="C43" s="648" t="s">
        <v>49</v>
      </c>
      <c r="D43" s="649">
        <v>0</v>
      </c>
      <c r="E43" s="649">
        <v>0</v>
      </c>
      <c r="F43" s="649">
        <v>0</v>
      </c>
      <c r="G43" s="649">
        <v>0</v>
      </c>
      <c r="H43" s="649">
        <v>0</v>
      </c>
      <c r="I43" s="647">
        <v>0</v>
      </c>
      <c r="J43" s="647">
        <v>0</v>
      </c>
      <c r="K43" s="650">
        <v>0</v>
      </c>
    </row>
    <row r="44" spans="1:11" x14ac:dyDescent="0.25">
      <c r="A44" s="648" t="s">
        <v>734</v>
      </c>
      <c r="B44" s="648" t="s">
        <v>286</v>
      </c>
      <c r="C44" s="648" t="s">
        <v>241</v>
      </c>
      <c r="D44" s="649">
        <v>0</v>
      </c>
      <c r="E44" s="649">
        <v>0</v>
      </c>
      <c r="F44" s="649">
        <v>0</v>
      </c>
      <c r="G44" s="649">
        <v>0</v>
      </c>
      <c r="H44" s="649">
        <v>0</v>
      </c>
      <c r="I44" s="647">
        <v>0</v>
      </c>
      <c r="J44" s="647">
        <v>0</v>
      </c>
      <c r="K44" s="650">
        <v>0</v>
      </c>
    </row>
    <row r="45" spans="1:11" x14ac:dyDescent="0.25">
      <c r="A45" s="648" t="s">
        <v>734</v>
      </c>
      <c r="B45" s="648" t="s">
        <v>286</v>
      </c>
      <c r="C45" s="648" t="s">
        <v>279</v>
      </c>
      <c r="D45" s="649">
        <v>0</v>
      </c>
      <c r="E45" s="649">
        <v>0</v>
      </c>
      <c r="F45" s="649">
        <v>0</v>
      </c>
      <c r="G45" s="649">
        <v>0</v>
      </c>
      <c r="H45" s="649">
        <v>0</v>
      </c>
      <c r="I45" s="647">
        <v>0</v>
      </c>
      <c r="J45" s="647">
        <v>0</v>
      </c>
      <c r="K45" s="650">
        <v>0</v>
      </c>
    </row>
    <row r="46" spans="1:11" x14ac:dyDescent="0.25">
      <c r="A46" s="648" t="s">
        <v>700</v>
      </c>
      <c r="B46" s="648" t="s">
        <v>326</v>
      </c>
      <c r="C46" s="648" t="s">
        <v>30</v>
      </c>
      <c r="D46" s="649">
        <v>0</v>
      </c>
      <c r="E46" s="649">
        <v>9</v>
      </c>
      <c r="F46" s="649">
        <v>0</v>
      </c>
      <c r="G46" s="649">
        <v>0</v>
      </c>
      <c r="H46" s="649">
        <v>9</v>
      </c>
      <c r="I46" s="647">
        <v>0</v>
      </c>
      <c r="J46" s="647">
        <v>1295.31</v>
      </c>
      <c r="K46" s="650">
        <v>143.92000000000002</v>
      </c>
    </row>
    <row r="47" spans="1:11" x14ac:dyDescent="0.25">
      <c r="A47" s="648" t="s">
        <v>700</v>
      </c>
      <c r="B47" s="648" t="s">
        <v>326</v>
      </c>
      <c r="C47" s="648" t="s">
        <v>31</v>
      </c>
      <c r="D47" s="649">
        <v>1</v>
      </c>
      <c r="E47" s="649">
        <v>5</v>
      </c>
      <c r="F47" s="649">
        <v>3</v>
      </c>
      <c r="G47" s="649">
        <v>0</v>
      </c>
      <c r="H47" s="649">
        <v>9</v>
      </c>
      <c r="I47" s="647">
        <v>0</v>
      </c>
      <c r="J47" s="647">
        <v>1285.47</v>
      </c>
      <c r="K47" s="650">
        <v>142.83000000000001</v>
      </c>
    </row>
    <row r="48" spans="1:11" x14ac:dyDescent="0.25">
      <c r="A48" s="648" t="s">
        <v>700</v>
      </c>
      <c r="B48" s="648" t="s">
        <v>326</v>
      </c>
      <c r="C48" s="648" t="s">
        <v>33</v>
      </c>
      <c r="D48" s="649">
        <v>13</v>
      </c>
      <c r="E48" s="649">
        <v>5</v>
      </c>
      <c r="F48" s="649">
        <v>11</v>
      </c>
      <c r="G48" s="649">
        <v>0</v>
      </c>
      <c r="H48" s="649">
        <v>29</v>
      </c>
      <c r="I48" s="647">
        <v>0</v>
      </c>
      <c r="J48" s="647">
        <v>5759.35</v>
      </c>
      <c r="K48" s="650">
        <v>198.6</v>
      </c>
    </row>
    <row r="49" spans="1:11" x14ac:dyDescent="0.25">
      <c r="A49" s="648" t="s">
        <v>700</v>
      </c>
      <c r="B49" s="648" t="s">
        <v>326</v>
      </c>
      <c r="C49" s="648" t="s">
        <v>34</v>
      </c>
      <c r="D49" s="649">
        <v>161</v>
      </c>
      <c r="E49" s="649">
        <v>7</v>
      </c>
      <c r="F49" s="649">
        <v>13</v>
      </c>
      <c r="G49" s="649">
        <v>0</v>
      </c>
      <c r="H49" s="649">
        <v>181</v>
      </c>
      <c r="I49" s="647">
        <v>0</v>
      </c>
      <c r="J49" s="647">
        <v>46273.79</v>
      </c>
      <c r="K49" s="650">
        <v>255.66</v>
      </c>
    </row>
    <row r="50" spans="1:11" x14ac:dyDescent="0.25">
      <c r="A50" s="648" t="s">
        <v>700</v>
      </c>
      <c r="B50" s="648" t="s">
        <v>326</v>
      </c>
      <c r="C50" s="648" t="s">
        <v>35</v>
      </c>
      <c r="D50" s="649">
        <v>247</v>
      </c>
      <c r="E50" s="649">
        <v>5</v>
      </c>
      <c r="F50" s="649">
        <v>14</v>
      </c>
      <c r="G50" s="649">
        <v>0</v>
      </c>
      <c r="H50" s="649">
        <v>266</v>
      </c>
      <c r="I50" s="647">
        <v>164.8</v>
      </c>
      <c r="J50" s="647">
        <v>66357.63</v>
      </c>
      <c r="K50" s="650">
        <v>249.46</v>
      </c>
    </row>
    <row r="51" spans="1:11" x14ac:dyDescent="0.25">
      <c r="A51" s="648" t="s">
        <v>700</v>
      </c>
      <c r="B51" s="648" t="s">
        <v>326</v>
      </c>
      <c r="C51" s="648" t="s">
        <v>36</v>
      </c>
      <c r="D51" s="649">
        <v>310</v>
      </c>
      <c r="E51" s="649">
        <v>4</v>
      </c>
      <c r="F51" s="649">
        <v>7</v>
      </c>
      <c r="G51" s="649">
        <v>0</v>
      </c>
      <c r="H51" s="649">
        <v>321</v>
      </c>
      <c r="I51" s="647">
        <v>192.26</v>
      </c>
      <c r="J51" s="647">
        <v>78570.509999999995</v>
      </c>
      <c r="K51" s="650">
        <v>244.77</v>
      </c>
    </row>
    <row r="52" spans="1:11" x14ac:dyDescent="0.25">
      <c r="A52" s="648" t="s">
        <v>700</v>
      </c>
      <c r="B52" s="648" t="s">
        <v>326</v>
      </c>
      <c r="C52" s="648" t="s">
        <v>37</v>
      </c>
      <c r="D52" s="649">
        <v>117</v>
      </c>
      <c r="E52" s="649">
        <v>1</v>
      </c>
      <c r="F52" s="649">
        <v>0</v>
      </c>
      <c r="G52" s="649">
        <v>0</v>
      </c>
      <c r="H52" s="649">
        <v>118</v>
      </c>
      <c r="I52" s="647">
        <v>3544.62</v>
      </c>
      <c r="J52" s="647">
        <v>30953.35</v>
      </c>
      <c r="K52" s="650">
        <v>262.32</v>
      </c>
    </row>
    <row r="53" spans="1:11" x14ac:dyDescent="0.25">
      <c r="A53" s="648" t="s">
        <v>700</v>
      </c>
      <c r="B53" s="648" t="s">
        <v>326</v>
      </c>
      <c r="C53" s="648" t="s">
        <v>38</v>
      </c>
      <c r="D53" s="649">
        <v>17</v>
      </c>
      <c r="E53" s="649">
        <v>0</v>
      </c>
      <c r="F53" s="649">
        <v>0</v>
      </c>
      <c r="G53" s="649">
        <v>0</v>
      </c>
      <c r="H53" s="649">
        <v>17</v>
      </c>
      <c r="I53" s="647">
        <v>0</v>
      </c>
      <c r="J53" s="647">
        <v>4398.3500000000004</v>
      </c>
      <c r="K53" s="650">
        <v>258.73</v>
      </c>
    </row>
    <row r="54" spans="1:11" x14ac:dyDescent="0.25">
      <c r="A54" s="648" t="s">
        <v>700</v>
      </c>
      <c r="B54" s="648" t="s">
        <v>326</v>
      </c>
      <c r="C54" s="648" t="s">
        <v>39</v>
      </c>
      <c r="D54" s="649">
        <v>3</v>
      </c>
      <c r="E54" s="649">
        <v>0</v>
      </c>
      <c r="F54" s="649">
        <v>0</v>
      </c>
      <c r="G54" s="649">
        <v>0</v>
      </c>
      <c r="H54" s="649">
        <v>3</v>
      </c>
      <c r="I54" s="647">
        <v>0</v>
      </c>
      <c r="J54" s="647">
        <v>629.85</v>
      </c>
      <c r="K54" s="650">
        <v>209.95</v>
      </c>
    </row>
    <row r="55" spans="1:11" x14ac:dyDescent="0.25">
      <c r="A55" s="648" t="s">
        <v>700</v>
      </c>
      <c r="B55" s="648" t="s">
        <v>326</v>
      </c>
      <c r="C55" s="648" t="s">
        <v>47</v>
      </c>
      <c r="D55" s="649">
        <v>1</v>
      </c>
      <c r="E55" s="649">
        <v>0</v>
      </c>
      <c r="F55" s="649">
        <v>0</v>
      </c>
      <c r="G55" s="649">
        <v>0</v>
      </c>
      <c r="H55" s="649">
        <v>1</v>
      </c>
      <c r="I55" s="647">
        <v>0</v>
      </c>
      <c r="J55" s="647">
        <v>72.23</v>
      </c>
      <c r="K55" s="650">
        <v>72.23</v>
      </c>
    </row>
    <row r="56" spans="1:11" x14ac:dyDescent="0.25">
      <c r="A56" s="648" t="s">
        <v>700</v>
      </c>
      <c r="B56" s="648" t="s">
        <v>326</v>
      </c>
      <c r="C56" s="648" t="s">
        <v>48</v>
      </c>
      <c r="D56" s="649">
        <v>0</v>
      </c>
      <c r="E56" s="649">
        <v>0</v>
      </c>
      <c r="F56" s="649">
        <v>0</v>
      </c>
      <c r="G56" s="649">
        <v>0</v>
      </c>
      <c r="H56" s="649">
        <v>0</v>
      </c>
      <c r="I56" s="647">
        <v>0</v>
      </c>
      <c r="J56" s="647">
        <v>0</v>
      </c>
      <c r="K56" s="650">
        <v>0</v>
      </c>
    </row>
    <row r="57" spans="1:11" x14ac:dyDescent="0.25">
      <c r="A57" s="648" t="s">
        <v>700</v>
      </c>
      <c r="B57" s="648" t="s">
        <v>326</v>
      </c>
      <c r="C57" s="648" t="s">
        <v>49</v>
      </c>
      <c r="D57" s="649">
        <v>0</v>
      </c>
      <c r="E57" s="649">
        <v>0</v>
      </c>
      <c r="F57" s="649">
        <v>0</v>
      </c>
      <c r="G57" s="649">
        <v>0</v>
      </c>
      <c r="H57" s="649">
        <v>0</v>
      </c>
      <c r="I57" s="647">
        <v>0</v>
      </c>
      <c r="J57" s="647">
        <v>0</v>
      </c>
      <c r="K57" s="650">
        <v>0</v>
      </c>
    </row>
    <row r="58" spans="1:11" x14ac:dyDescent="0.25">
      <c r="A58" s="648" t="s">
        <v>700</v>
      </c>
      <c r="B58" s="648" t="s">
        <v>326</v>
      </c>
      <c r="C58" s="648" t="s">
        <v>241</v>
      </c>
      <c r="D58" s="649">
        <v>0</v>
      </c>
      <c r="E58" s="649">
        <v>0</v>
      </c>
      <c r="F58" s="649">
        <v>0</v>
      </c>
      <c r="G58" s="649">
        <v>0</v>
      </c>
      <c r="H58" s="649">
        <v>0</v>
      </c>
      <c r="I58" s="647">
        <v>0</v>
      </c>
      <c r="J58" s="647">
        <v>0</v>
      </c>
      <c r="K58" s="650">
        <v>0</v>
      </c>
    </row>
    <row r="59" spans="1:11" x14ac:dyDescent="0.25">
      <c r="A59" s="648" t="s">
        <v>700</v>
      </c>
      <c r="B59" s="648" t="s">
        <v>326</v>
      </c>
      <c r="C59" s="648" t="s">
        <v>279</v>
      </c>
      <c r="D59" s="649">
        <v>870</v>
      </c>
      <c r="E59" s="649">
        <v>36</v>
      </c>
      <c r="F59" s="649">
        <v>48</v>
      </c>
      <c r="G59" s="649">
        <v>0</v>
      </c>
      <c r="H59" s="649">
        <v>954</v>
      </c>
      <c r="I59" s="647">
        <v>3901.68</v>
      </c>
      <c r="J59" s="647">
        <v>235595.84</v>
      </c>
      <c r="K59" s="650">
        <v>246.96</v>
      </c>
    </row>
    <row r="60" spans="1:11" x14ac:dyDescent="0.25">
      <c r="A60" s="648" t="s">
        <v>717</v>
      </c>
      <c r="B60" s="648" t="s">
        <v>234</v>
      </c>
      <c r="C60" s="648" t="s">
        <v>30</v>
      </c>
      <c r="D60" s="649">
        <v>0</v>
      </c>
      <c r="E60" s="649">
        <v>0</v>
      </c>
      <c r="F60" s="649">
        <v>0</v>
      </c>
      <c r="G60" s="649">
        <v>0</v>
      </c>
      <c r="H60" s="649">
        <v>0</v>
      </c>
      <c r="I60" s="647">
        <v>0</v>
      </c>
      <c r="J60" s="647">
        <v>0</v>
      </c>
      <c r="K60" s="650">
        <v>0</v>
      </c>
    </row>
    <row r="61" spans="1:11" x14ac:dyDescent="0.25">
      <c r="A61" s="648" t="s">
        <v>717</v>
      </c>
      <c r="B61" s="648" t="s">
        <v>234</v>
      </c>
      <c r="C61" s="648" t="s">
        <v>31</v>
      </c>
      <c r="D61" s="649">
        <v>0</v>
      </c>
      <c r="E61" s="649">
        <v>0</v>
      </c>
      <c r="F61" s="649">
        <v>0</v>
      </c>
      <c r="G61" s="649">
        <v>0</v>
      </c>
      <c r="H61" s="649">
        <v>0</v>
      </c>
      <c r="I61" s="647">
        <v>0</v>
      </c>
      <c r="J61" s="647">
        <v>0</v>
      </c>
      <c r="K61" s="650">
        <v>0</v>
      </c>
    </row>
    <row r="62" spans="1:11" x14ac:dyDescent="0.25">
      <c r="A62" s="648" t="s">
        <v>717</v>
      </c>
      <c r="B62" s="648" t="s">
        <v>234</v>
      </c>
      <c r="C62" s="648" t="s">
        <v>33</v>
      </c>
      <c r="D62" s="649">
        <v>0</v>
      </c>
      <c r="E62" s="649">
        <v>0</v>
      </c>
      <c r="F62" s="649">
        <v>0</v>
      </c>
      <c r="G62" s="649">
        <v>0</v>
      </c>
      <c r="H62" s="649">
        <v>0</v>
      </c>
      <c r="I62" s="647">
        <v>0</v>
      </c>
      <c r="J62" s="647">
        <v>0</v>
      </c>
      <c r="K62" s="650">
        <v>0</v>
      </c>
    </row>
    <row r="63" spans="1:11" x14ac:dyDescent="0.25">
      <c r="A63" s="648" t="s">
        <v>717</v>
      </c>
      <c r="B63" s="648" t="s">
        <v>234</v>
      </c>
      <c r="C63" s="648" t="s">
        <v>34</v>
      </c>
      <c r="D63" s="649">
        <v>0</v>
      </c>
      <c r="E63" s="649">
        <v>0</v>
      </c>
      <c r="F63" s="649">
        <v>0</v>
      </c>
      <c r="G63" s="649">
        <v>0</v>
      </c>
      <c r="H63" s="649">
        <v>0</v>
      </c>
      <c r="I63" s="647">
        <v>0</v>
      </c>
      <c r="J63" s="647">
        <v>0</v>
      </c>
      <c r="K63" s="650">
        <v>0</v>
      </c>
    </row>
    <row r="64" spans="1:11" x14ac:dyDescent="0.25">
      <c r="A64" s="648" t="s">
        <v>717</v>
      </c>
      <c r="B64" s="648" t="s">
        <v>234</v>
      </c>
      <c r="C64" s="648" t="s">
        <v>35</v>
      </c>
      <c r="D64" s="649">
        <v>0</v>
      </c>
      <c r="E64" s="649">
        <v>0</v>
      </c>
      <c r="F64" s="649">
        <v>0</v>
      </c>
      <c r="G64" s="649">
        <v>0</v>
      </c>
      <c r="H64" s="649">
        <v>0</v>
      </c>
      <c r="I64" s="647">
        <v>0</v>
      </c>
      <c r="J64" s="647">
        <v>0</v>
      </c>
      <c r="K64" s="650">
        <v>0</v>
      </c>
    </row>
    <row r="65" spans="1:11" x14ac:dyDescent="0.25">
      <c r="A65" s="648" t="s">
        <v>717</v>
      </c>
      <c r="B65" s="648" t="s">
        <v>234</v>
      </c>
      <c r="C65" s="648" t="s">
        <v>36</v>
      </c>
      <c r="D65" s="649">
        <v>0</v>
      </c>
      <c r="E65" s="649">
        <v>0</v>
      </c>
      <c r="F65" s="649">
        <v>0</v>
      </c>
      <c r="G65" s="649">
        <v>0</v>
      </c>
      <c r="H65" s="649">
        <v>0</v>
      </c>
      <c r="I65" s="647">
        <v>0</v>
      </c>
      <c r="J65" s="647">
        <v>0</v>
      </c>
      <c r="K65" s="650">
        <v>0</v>
      </c>
    </row>
    <row r="66" spans="1:11" x14ac:dyDescent="0.25">
      <c r="A66" s="648" t="s">
        <v>717</v>
      </c>
      <c r="B66" s="648" t="s">
        <v>234</v>
      </c>
      <c r="C66" s="648" t="s">
        <v>37</v>
      </c>
      <c r="D66" s="649">
        <v>0</v>
      </c>
      <c r="E66" s="649">
        <v>0</v>
      </c>
      <c r="F66" s="649">
        <v>0</v>
      </c>
      <c r="G66" s="649">
        <v>0</v>
      </c>
      <c r="H66" s="649">
        <v>0</v>
      </c>
      <c r="I66" s="647">
        <v>0</v>
      </c>
      <c r="J66" s="647">
        <v>0</v>
      </c>
      <c r="K66" s="650">
        <v>0</v>
      </c>
    </row>
    <row r="67" spans="1:11" x14ac:dyDescent="0.25">
      <c r="A67" s="648" t="s">
        <v>717</v>
      </c>
      <c r="B67" s="648" t="s">
        <v>234</v>
      </c>
      <c r="C67" s="648" t="s">
        <v>38</v>
      </c>
      <c r="D67" s="649">
        <v>0</v>
      </c>
      <c r="E67" s="649">
        <v>0</v>
      </c>
      <c r="F67" s="649">
        <v>0</v>
      </c>
      <c r="G67" s="649">
        <v>0</v>
      </c>
      <c r="H67" s="649">
        <v>0</v>
      </c>
      <c r="I67" s="647">
        <v>0</v>
      </c>
      <c r="J67" s="647">
        <v>0</v>
      </c>
      <c r="K67" s="650">
        <v>0</v>
      </c>
    </row>
    <row r="68" spans="1:11" x14ac:dyDescent="0.25">
      <c r="A68" s="648" t="s">
        <v>717</v>
      </c>
      <c r="B68" s="648" t="s">
        <v>234</v>
      </c>
      <c r="C68" s="648" t="s">
        <v>39</v>
      </c>
      <c r="D68" s="649">
        <v>0</v>
      </c>
      <c r="E68" s="649">
        <v>0</v>
      </c>
      <c r="F68" s="649">
        <v>0</v>
      </c>
      <c r="G68" s="649">
        <v>0</v>
      </c>
      <c r="H68" s="649">
        <v>0</v>
      </c>
      <c r="I68" s="647">
        <v>0</v>
      </c>
      <c r="J68" s="647">
        <v>0</v>
      </c>
      <c r="K68" s="650">
        <v>0</v>
      </c>
    </row>
    <row r="69" spans="1:11" x14ac:dyDescent="0.25">
      <c r="A69" s="648" t="s">
        <v>717</v>
      </c>
      <c r="B69" s="648" t="s">
        <v>234</v>
      </c>
      <c r="C69" s="648" t="s">
        <v>47</v>
      </c>
      <c r="D69" s="649">
        <v>0</v>
      </c>
      <c r="E69" s="649">
        <v>0</v>
      </c>
      <c r="F69" s="649">
        <v>0</v>
      </c>
      <c r="G69" s="649">
        <v>0</v>
      </c>
      <c r="H69" s="649">
        <v>0</v>
      </c>
      <c r="I69" s="647">
        <v>0</v>
      </c>
      <c r="J69" s="647">
        <v>0</v>
      </c>
      <c r="K69" s="650">
        <v>0</v>
      </c>
    </row>
    <row r="70" spans="1:11" x14ac:dyDescent="0.25">
      <c r="A70" s="648" t="s">
        <v>717</v>
      </c>
      <c r="B70" s="648" t="s">
        <v>234</v>
      </c>
      <c r="C70" s="648" t="s">
        <v>48</v>
      </c>
      <c r="D70" s="649">
        <v>0</v>
      </c>
      <c r="E70" s="649">
        <v>0</v>
      </c>
      <c r="F70" s="649">
        <v>0</v>
      </c>
      <c r="G70" s="649">
        <v>0</v>
      </c>
      <c r="H70" s="649">
        <v>0</v>
      </c>
      <c r="I70" s="647">
        <v>0</v>
      </c>
      <c r="J70" s="647">
        <v>0</v>
      </c>
      <c r="K70" s="650">
        <v>0</v>
      </c>
    </row>
    <row r="71" spans="1:11" x14ac:dyDescent="0.25">
      <c r="A71" s="648" t="s">
        <v>717</v>
      </c>
      <c r="B71" s="648" t="s">
        <v>234</v>
      </c>
      <c r="C71" s="648" t="s">
        <v>49</v>
      </c>
      <c r="D71" s="649">
        <v>0</v>
      </c>
      <c r="E71" s="649">
        <v>0</v>
      </c>
      <c r="F71" s="649">
        <v>0</v>
      </c>
      <c r="G71" s="649">
        <v>0</v>
      </c>
      <c r="H71" s="649">
        <v>0</v>
      </c>
      <c r="I71" s="647">
        <v>0</v>
      </c>
      <c r="J71" s="647">
        <v>0</v>
      </c>
      <c r="K71" s="650">
        <v>0</v>
      </c>
    </row>
    <row r="72" spans="1:11" x14ac:dyDescent="0.25">
      <c r="A72" s="648" t="s">
        <v>717</v>
      </c>
      <c r="B72" s="648" t="s">
        <v>234</v>
      </c>
      <c r="C72" s="648" t="s">
        <v>241</v>
      </c>
      <c r="D72" s="649">
        <v>0</v>
      </c>
      <c r="E72" s="649">
        <v>0</v>
      </c>
      <c r="F72" s="649">
        <v>0</v>
      </c>
      <c r="G72" s="649">
        <v>0</v>
      </c>
      <c r="H72" s="649">
        <v>0</v>
      </c>
      <c r="I72" s="647">
        <v>0</v>
      </c>
      <c r="J72" s="647">
        <v>0</v>
      </c>
      <c r="K72" s="650">
        <v>0</v>
      </c>
    </row>
    <row r="73" spans="1:11" x14ac:dyDescent="0.25">
      <c r="A73" s="648" t="s">
        <v>717</v>
      </c>
      <c r="B73" s="648" t="s">
        <v>234</v>
      </c>
      <c r="C73" s="648" t="s">
        <v>279</v>
      </c>
      <c r="D73" s="649">
        <v>0</v>
      </c>
      <c r="E73" s="649">
        <v>0</v>
      </c>
      <c r="F73" s="649">
        <v>0</v>
      </c>
      <c r="G73" s="649">
        <v>0</v>
      </c>
      <c r="H73" s="649">
        <v>0</v>
      </c>
      <c r="I73" s="647">
        <v>0</v>
      </c>
      <c r="J73" s="647">
        <v>0</v>
      </c>
      <c r="K73" s="650">
        <v>0</v>
      </c>
    </row>
    <row r="74" spans="1:11" x14ac:dyDescent="0.25">
      <c r="A74" s="648" t="s">
        <v>738</v>
      </c>
      <c r="B74" s="648" t="s">
        <v>355</v>
      </c>
      <c r="C74" s="648" t="s">
        <v>30</v>
      </c>
      <c r="D74" s="649">
        <v>0</v>
      </c>
      <c r="E74" s="649">
        <v>0</v>
      </c>
      <c r="F74" s="649">
        <v>0</v>
      </c>
      <c r="G74" s="649">
        <v>0</v>
      </c>
      <c r="H74" s="649">
        <v>0</v>
      </c>
      <c r="I74" s="647">
        <v>0</v>
      </c>
      <c r="J74" s="647">
        <v>0</v>
      </c>
      <c r="K74" s="650">
        <v>0</v>
      </c>
    </row>
    <row r="75" spans="1:11" x14ac:dyDescent="0.25">
      <c r="A75" s="648" t="s">
        <v>738</v>
      </c>
      <c r="B75" s="648" t="s">
        <v>355</v>
      </c>
      <c r="C75" s="648" t="s">
        <v>31</v>
      </c>
      <c r="D75" s="649">
        <v>0</v>
      </c>
      <c r="E75" s="649">
        <v>0</v>
      </c>
      <c r="F75" s="649">
        <v>0</v>
      </c>
      <c r="G75" s="649">
        <v>0</v>
      </c>
      <c r="H75" s="649">
        <v>0</v>
      </c>
      <c r="I75" s="647">
        <v>0</v>
      </c>
      <c r="J75" s="647">
        <v>0</v>
      </c>
      <c r="K75" s="650">
        <v>0</v>
      </c>
    </row>
    <row r="76" spans="1:11" x14ac:dyDescent="0.25">
      <c r="A76" s="648" t="s">
        <v>738</v>
      </c>
      <c r="B76" s="648" t="s">
        <v>355</v>
      </c>
      <c r="C76" s="648" t="s">
        <v>33</v>
      </c>
      <c r="D76" s="649">
        <v>0</v>
      </c>
      <c r="E76" s="649">
        <v>0</v>
      </c>
      <c r="F76" s="649">
        <v>0</v>
      </c>
      <c r="G76" s="649">
        <v>0</v>
      </c>
      <c r="H76" s="649">
        <v>0</v>
      </c>
      <c r="I76" s="647">
        <v>0</v>
      </c>
      <c r="J76" s="647">
        <v>0</v>
      </c>
      <c r="K76" s="650">
        <v>0</v>
      </c>
    </row>
    <row r="77" spans="1:11" x14ac:dyDescent="0.25">
      <c r="A77" s="648" t="s">
        <v>738</v>
      </c>
      <c r="B77" s="648" t="s">
        <v>355</v>
      </c>
      <c r="C77" s="648" t="s">
        <v>34</v>
      </c>
      <c r="D77" s="649">
        <v>0</v>
      </c>
      <c r="E77" s="649">
        <v>0</v>
      </c>
      <c r="F77" s="649">
        <v>0</v>
      </c>
      <c r="G77" s="649">
        <v>0</v>
      </c>
      <c r="H77" s="649">
        <v>0</v>
      </c>
      <c r="I77" s="647">
        <v>0</v>
      </c>
      <c r="J77" s="647">
        <v>0</v>
      </c>
      <c r="K77" s="650">
        <v>0</v>
      </c>
    </row>
    <row r="78" spans="1:11" x14ac:dyDescent="0.25">
      <c r="A78" s="648" t="s">
        <v>738</v>
      </c>
      <c r="B78" s="648" t="s">
        <v>355</v>
      </c>
      <c r="C78" s="648" t="s">
        <v>35</v>
      </c>
      <c r="D78" s="649">
        <v>0</v>
      </c>
      <c r="E78" s="649">
        <v>0</v>
      </c>
      <c r="F78" s="649">
        <v>0</v>
      </c>
      <c r="G78" s="649">
        <v>0</v>
      </c>
      <c r="H78" s="649">
        <v>0</v>
      </c>
      <c r="I78" s="647">
        <v>0</v>
      </c>
      <c r="J78" s="647">
        <v>0</v>
      </c>
      <c r="K78" s="650">
        <v>0</v>
      </c>
    </row>
    <row r="79" spans="1:11" x14ac:dyDescent="0.25">
      <c r="A79" s="648" t="s">
        <v>738</v>
      </c>
      <c r="B79" s="648" t="s">
        <v>355</v>
      </c>
      <c r="C79" s="648" t="s">
        <v>36</v>
      </c>
      <c r="D79" s="649">
        <v>0</v>
      </c>
      <c r="E79" s="649">
        <v>0</v>
      </c>
      <c r="F79" s="649">
        <v>0</v>
      </c>
      <c r="G79" s="649">
        <v>0</v>
      </c>
      <c r="H79" s="649">
        <v>0</v>
      </c>
      <c r="I79" s="647">
        <v>0</v>
      </c>
      <c r="J79" s="647">
        <v>0</v>
      </c>
      <c r="K79" s="650">
        <v>0</v>
      </c>
    </row>
    <row r="80" spans="1:11" x14ac:dyDescent="0.25">
      <c r="A80" s="648" t="s">
        <v>738</v>
      </c>
      <c r="B80" s="648" t="s">
        <v>355</v>
      </c>
      <c r="C80" s="648" t="s">
        <v>37</v>
      </c>
      <c r="D80" s="649">
        <v>0</v>
      </c>
      <c r="E80" s="649">
        <v>0</v>
      </c>
      <c r="F80" s="649">
        <v>0</v>
      </c>
      <c r="G80" s="649">
        <v>0</v>
      </c>
      <c r="H80" s="649">
        <v>0</v>
      </c>
      <c r="I80" s="647">
        <v>0</v>
      </c>
      <c r="J80" s="647">
        <v>0</v>
      </c>
      <c r="K80" s="650">
        <v>0</v>
      </c>
    </row>
    <row r="81" spans="1:11" x14ac:dyDescent="0.25">
      <c r="A81" s="648" t="s">
        <v>738</v>
      </c>
      <c r="B81" s="648" t="s">
        <v>355</v>
      </c>
      <c r="C81" s="648" t="s">
        <v>38</v>
      </c>
      <c r="D81" s="649">
        <v>0</v>
      </c>
      <c r="E81" s="649">
        <v>0</v>
      </c>
      <c r="F81" s="649">
        <v>0</v>
      </c>
      <c r="G81" s="649">
        <v>0</v>
      </c>
      <c r="H81" s="649">
        <v>0</v>
      </c>
      <c r="I81" s="647">
        <v>0</v>
      </c>
      <c r="J81" s="647">
        <v>0</v>
      </c>
      <c r="K81" s="650">
        <v>0</v>
      </c>
    </row>
    <row r="82" spans="1:11" x14ac:dyDescent="0.25">
      <c r="A82" s="648" t="s">
        <v>738</v>
      </c>
      <c r="B82" s="648" t="s">
        <v>355</v>
      </c>
      <c r="C82" s="648" t="s">
        <v>39</v>
      </c>
      <c r="D82" s="649">
        <v>0</v>
      </c>
      <c r="E82" s="649">
        <v>0</v>
      </c>
      <c r="F82" s="649">
        <v>0</v>
      </c>
      <c r="G82" s="649">
        <v>0</v>
      </c>
      <c r="H82" s="649">
        <v>0</v>
      </c>
      <c r="I82" s="647">
        <v>0</v>
      </c>
      <c r="J82" s="647">
        <v>0</v>
      </c>
      <c r="K82" s="650">
        <v>0</v>
      </c>
    </row>
    <row r="83" spans="1:11" x14ac:dyDescent="0.25">
      <c r="A83" s="648" t="s">
        <v>738</v>
      </c>
      <c r="B83" s="648" t="s">
        <v>355</v>
      </c>
      <c r="C83" s="648" t="s">
        <v>47</v>
      </c>
      <c r="D83" s="649">
        <v>0</v>
      </c>
      <c r="E83" s="649">
        <v>0</v>
      </c>
      <c r="F83" s="649">
        <v>0</v>
      </c>
      <c r="G83" s="649">
        <v>0</v>
      </c>
      <c r="H83" s="649">
        <v>0</v>
      </c>
      <c r="I83" s="647">
        <v>0</v>
      </c>
      <c r="J83" s="647">
        <v>0</v>
      </c>
      <c r="K83" s="650">
        <v>0</v>
      </c>
    </row>
    <row r="84" spans="1:11" x14ac:dyDescent="0.25">
      <c r="A84" s="648" t="s">
        <v>738</v>
      </c>
      <c r="B84" s="648" t="s">
        <v>355</v>
      </c>
      <c r="C84" s="648" t="s">
        <v>48</v>
      </c>
      <c r="D84" s="649">
        <v>0</v>
      </c>
      <c r="E84" s="649">
        <v>0</v>
      </c>
      <c r="F84" s="649">
        <v>0</v>
      </c>
      <c r="G84" s="649">
        <v>0</v>
      </c>
      <c r="H84" s="649">
        <v>0</v>
      </c>
      <c r="I84" s="647">
        <v>0</v>
      </c>
      <c r="J84" s="647">
        <v>0</v>
      </c>
      <c r="K84" s="650">
        <v>0</v>
      </c>
    </row>
    <row r="85" spans="1:11" x14ac:dyDescent="0.25">
      <c r="A85" s="648" t="s">
        <v>738</v>
      </c>
      <c r="B85" s="648" t="s">
        <v>355</v>
      </c>
      <c r="C85" s="648" t="s">
        <v>49</v>
      </c>
      <c r="D85" s="649">
        <v>0</v>
      </c>
      <c r="E85" s="649">
        <v>0</v>
      </c>
      <c r="F85" s="649">
        <v>0</v>
      </c>
      <c r="G85" s="649">
        <v>0</v>
      </c>
      <c r="H85" s="649">
        <v>0</v>
      </c>
      <c r="I85" s="647">
        <v>0</v>
      </c>
      <c r="J85" s="647">
        <v>0</v>
      </c>
      <c r="K85" s="650">
        <v>0</v>
      </c>
    </row>
    <row r="86" spans="1:11" x14ac:dyDescent="0.25">
      <c r="A86" s="648" t="s">
        <v>738</v>
      </c>
      <c r="B86" s="648" t="s">
        <v>355</v>
      </c>
      <c r="C86" s="648" t="s">
        <v>241</v>
      </c>
      <c r="D86" s="649">
        <v>0</v>
      </c>
      <c r="E86" s="649">
        <v>0</v>
      </c>
      <c r="F86" s="649">
        <v>0</v>
      </c>
      <c r="G86" s="649">
        <v>0</v>
      </c>
      <c r="H86" s="649">
        <v>0</v>
      </c>
      <c r="I86" s="647">
        <v>0</v>
      </c>
      <c r="J86" s="647">
        <v>0</v>
      </c>
      <c r="K86" s="650">
        <v>0</v>
      </c>
    </row>
    <row r="87" spans="1:11" x14ac:dyDescent="0.25">
      <c r="A87" s="648" t="s">
        <v>738</v>
      </c>
      <c r="B87" s="648" t="s">
        <v>355</v>
      </c>
      <c r="C87" s="648" t="s">
        <v>279</v>
      </c>
      <c r="D87" s="649">
        <v>0</v>
      </c>
      <c r="E87" s="649">
        <v>0</v>
      </c>
      <c r="F87" s="649">
        <v>0</v>
      </c>
      <c r="G87" s="649">
        <v>0</v>
      </c>
      <c r="H87" s="649">
        <v>0</v>
      </c>
      <c r="I87" s="647">
        <v>0</v>
      </c>
      <c r="J87" s="647">
        <v>0</v>
      </c>
      <c r="K87" s="650">
        <v>0</v>
      </c>
    </row>
    <row r="88" spans="1:11" x14ac:dyDescent="0.25">
      <c r="A88" s="646" t="s">
        <v>720</v>
      </c>
      <c r="B88" s="646" t="s">
        <v>235</v>
      </c>
      <c r="C88" s="646" t="s">
        <v>30</v>
      </c>
      <c r="D88" s="646">
        <v>0</v>
      </c>
      <c r="E88" s="646">
        <v>0</v>
      </c>
      <c r="F88" s="646">
        <v>0</v>
      </c>
      <c r="G88" s="646">
        <v>0</v>
      </c>
      <c r="H88" s="646">
        <v>0</v>
      </c>
      <c r="I88" s="646">
        <v>0</v>
      </c>
      <c r="J88" s="646">
        <v>0</v>
      </c>
      <c r="K88" s="646">
        <v>0</v>
      </c>
    </row>
    <row r="89" spans="1:11" x14ac:dyDescent="0.25">
      <c r="A89" s="646" t="s">
        <v>720</v>
      </c>
      <c r="B89" s="646" t="s">
        <v>235</v>
      </c>
      <c r="C89" s="646" t="s">
        <v>31</v>
      </c>
      <c r="D89" s="646">
        <v>0</v>
      </c>
      <c r="E89" s="646">
        <v>0</v>
      </c>
      <c r="F89" s="646">
        <v>0</v>
      </c>
      <c r="G89" s="646">
        <v>0</v>
      </c>
      <c r="H89" s="646">
        <v>0</v>
      </c>
      <c r="I89" s="646">
        <v>0</v>
      </c>
      <c r="J89" s="646">
        <v>0</v>
      </c>
      <c r="K89" s="646">
        <v>0</v>
      </c>
    </row>
    <row r="90" spans="1:11" x14ac:dyDescent="0.25">
      <c r="A90" s="646" t="s">
        <v>720</v>
      </c>
      <c r="B90" s="646" t="s">
        <v>235</v>
      </c>
      <c r="C90" s="646" t="s">
        <v>33</v>
      </c>
      <c r="D90" s="646">
        <v>0</v>
      </c>
      <c r="E90" s="646">
        <v>0</v>
      </c>
      <c r="F90" s="646">
        <v>0</v>
      </c>
      <c r="G90" s="646">
        <v>0</v>
      </c>
      <c r="H90" s="646">
        <v>0</v>
      </c>
      <c r="I90" s="646">
        <v>0</v>
      </c>
      <c r="J90" s="646">
        <v>0</v>
      </c>
      <c r="K90" s="646">
        <v>0</v>
      </c>
    </row>
    <row r="91" spans="1:11" x14ac:dyDescent="0.25">
      <c r="A91" s="646" t="s">
        <v>720</v>
      </c>
      <c r="B91" s="646" t="s">
        <v>235</v>
      </c>
      <c r="C91" s="646" t="s">
        <v>34</v>
      </c>
      <c r="D91" s="646">
        <v>0</v>
      </c>
      <c r="E91" s="646">
        <v>0</v>
      </c>
      <c r="F91" s="646">
        <v>0</v>
      </c>
      <c r="G91" s="646">
        <v>0</v>
      </c>
      <c r="H91" s="646">
        <v>0</v>
      </c>
      <c r="I91" s="646">
        <v>0</v>
      </c>
      <c r="J91" s="646">
        <v>0</v>
      </c>
      <c r="K91" s="646">
        <v>0</v>
      </c>
    </row>
    <row r="92" spans="1:11" x14ac:dyDescent="0.25">
      <c r="A92" s="646" t="s">
        <v>720</v>
      </c>
      <c r="B92" s="646" t="s">
        <v>235</v>
      </c>
      <c r="C92" s="646" t="s">
        <v>35</v>
      </c>
      <c r="D92" s="646">
        <v>0</v>
      </c>
      <c r="E92" s="646">
        <v>0</v>
      </c>
      <c r="F92" s="646">
        <v>0</v>
      </c>
      <c r="G92" s="646">
        <v>0</v>
      </c>
      <c r="H92" s="646">
        <v>0</v>
      </c>
      <c r="I92" s="646">
        <v>0</v>
      </c>
      <c r="J92" s="646">
        <v>0</v>
      </c>
      <c r="K92" s="646">
        <v>0</v>
      </c>
    </row>
    <row r="93" spans="1:11" x14ac:dyDescent="0.25">
      <c r="A93" s="646" t="s">
        <v>720</v>
      </c>
      <c r="B93" s="646" t="s">
        <v>235</v>
      </c>
      <c r="C93" s="646" t="s">
        <v>36</v>
      </c>
      <c r="D93" s="646">
        <v>0</v>
      </c>
      <c r="E93" s="646">
        <v>0</v>
      </c>
      <c r="F93" s="646">
        <v>0</v>
      </c>
      <c r="G93" s="646">
        <v>0</v>
      </c>
      <c r="H93" s="646">
        <v>0</v>
      </c>
      <c r="I93" s="646">
        <v>0</v>
      </c>
      <c r="J93" s="646">
        <v>0</v>
      </c>
      <c r="K93" s="646">
        <v>0</v>
      </c>
    </row>
    <row r="94" spans="1:11" x14ac:dyDescent="0.25">
      <c r="A94" s="646" t="s">
        <v>720</v>
      </c>
      <c r="B94" s="646" t="s">
        <v>235</v>
      </c>
      <c r="C94" s="646" t="s">
        <v>37</v>
      </c>
      <c r="D94" s="646">
        <v>0</v>
      </c>
      <c r="E94" s="646">
        <v>0</v>
      </c>
      <c r="F94" s="646">
        <v>0</v>
      </c>
      <c r="G94" s="646">
        <v>0</v>
      </c>
      <c r="H94" s="646">
        <v>0</v>
      </c>
      <c r="I94" s="646">
        <v>0</v>
      </c>
      <c r="J94" s="646">
        <v>0</v>
      </c>
      <c r="K94" s="646">
        <v>0</v>
      </c>
    </row>
    <row r="95" spans="1:11" x14ac:dyDescent="0.25">
      <c r="A95" s="646" t="s">
        <v>720</v>
      </c>
      <c r="B95" s="646" t="s">
        <v>235</v>
      </c>
      <c r="C95" s="646" t="s">
        <v>38</v>
      </c>
      <c r="D95" s="646">
        <v>0</v>
      </c>
      <c r="E95" s="646">
        <v>0</v>
      </c>
      <c r="F95" s="646">
        <v>0</v>
      </c>
      <c r="G95" s="646">
        <v>0</v>
      </c>
      <c r="H95" s="646">
        <v>0</v>
      </c>
      <c r="I95" s="646">
        <v>0</v>
      </c>
      <c r="J95" s="646">
        <v>0</v>
      </c>
      <c r="K95" s="646">
        <v>0</v>
      </c>
    </row>
    <row r="96" spans="1:11" x14ac:dyDescent="0.25">
      <c r="A96" s="646" t="s">
        <v>720</v>
      </c>
      <c r="B96" s="646" t="s">
        <v>235</v>
      </c>
      <c r="C96" s="646" t="s">
        <v>39</v>
      </c>
      <c r="D96" s="646">
        <v>0</v>
      </c>
      <c r="E96" s="646">
        <v>0</v>
      </c>
      <c r="F96" s="646">
        <v>0</v>
      </c>
      <c r="G96" s="646">
        <v>0</v>
      </c>
      <c r="H96" s="646">
        <v>0</v>
      </c>
      <c r="I96" s="646">
        <v>0</v>
      </c>
      <c r="J96" s="646">
        <v>0</v>
      </c>
      <c r="K96" s="646">
        <v>0</v>
      </c>
    </row>
    <row r="97" spans="1:11" x14ac:dyDescent="0.25">
      <c r="A97" s="646" t="s">
        <v>720</v>
      </c>
      <c r="B97" s="646" t="s">
        <v>235</v>
      </c>
      <c r="C97" s="646" t="s">
        <v>47</v>
      </c>
      <c r="D97" s="646">
        <v>0</v>
      </c>
      <c r="E97" s="646">
        <v>0</v>
      </c>
      <c r="F97" s="646">
        <v>0</v>
      </c>
      <c r="G97" s="646">
        <v>0</v>
      </c>
      <c r="H97" s="646">
        <v>0</v>
      </c>
      <c r="I97" s="646">
        <v>0</v>
      </c>
      <c r="J97" s="646">
        <v>0</v>
      </c>
      <c r="K97" s="646">
        <v>0</v>
      </c>
    </row>
    <row r="98" spans="1:11" x14ac:dyDescent="0.25">
      <c r="A98" s="646" t="s">
        <v>720</v>
      </c>
      <c r="B98" s="646" t="s">
        <v>235</v>
      </c>
      <c r="C98" s="646" t="s">
        <v>48</v>
      </c>
      <c r="D98" s="646">
        <v>0</v>
      </c>
      <c r="E98" s="646">
        <v>0</v>
      </c>
      <c r="F98" s="646">
        <v>0</v>
      </c>
      <c r="G98" s="646">
        <v>0</v>
      </c>
      <c r="H98" s="646">
        <v>0</v>
      </c>
      <c r="I98" s="646">
        <v>0</v>
      </c>
      <c r="J98" s="646">
        <v>0</v>
      </c>
      <c r="K98" s="646">
        <v>0</v>
      </c>
    </row>
    <row r="99" spans="1:11" x14ac:dyDescent="0.25">
      <c r="A99" s="646" t="s">
        <v>720</v>
      </c>
      <c r="B99" s="646" t="s">
        <v>235</v>
      </c>
      <c r="C99" s="646" t="s">
        <v>49</v>
      </c>
      <c r="D99" s="646">
        <v>0</v>
      </c>
      <c r="E99" s="646">
        <v>0</v>
      </c>
      <c r="F99" s="646">
        <v>0</v>
      </c>
      <c r="G99" s="646">
        <v>0</v>
      </c>
      <c r="H99" s="646">
        <v>0</v>
      </c>
      <c r="I99" s="646">
        <v>0</v>
      </c>
      <c r="J99" s="646">
        <v>0</v>
      </c>
      <c r="K99" s="646">
        <v>0</v>
      </c>
    </row>
    <row r="100" spans="1:11" x14ac:dyDescent="0.25">
      <c r="A100" s="646" t="s">
        <v>720</v>
      </c>
      <c r="B100" s="646" t="s">
        <v>235</v>
      </c>
      <c r="C100" s="646" t="s">
        <v>241</v>
      </c>
      <c r="D100" s="646">
        <v>0</v>
      </c>
      <c r="E100" s="646">
        <v>0</v>
      </c>
      <c r="F100" s="646">
        <v>0</v>
      </c>
      <c r="G100" s="646">
        <v>0</v>
      </c>
      <c r="H100" s="646">
        <v>0</v>
      </c>
      <c r="I100" s="646">
        <v>0</v>
      </c>
      <c r="J100" s="646">
        <v>0</v>
      </c>
      <c r="K100" s="646">
        <v>0</v>
      </c>
    </row>
    <row r="101" spans="1:11" x14ac:dyDescent="0.25">
      <c r="A101" s="646" t="s">
        <v>720</v>
      </c>
      <c r="B101" s="646" t="s">
        <v>235</v>
      </c>
      <c r="C101" s="646" t="s">
        <v>279</v>
      </c>
      <c r="D101" s="646">
        <v>0</v>
      </c>
      <c r="E101" s="646">
        <v>0</v>
      </c>
      <c r="F101" s="646">
        <v>0</v>
      </c>
      <c r="G101" s="646">
        <v>0</v>
      </c>
      <c r="H101" s="646">
        <v>0</v>
      </c>
      <c r="I101" s="646">
        <v>0</v>
      </c>
      <c r="J101" s="646">
        <v>0</v>
      </c>
      <c r="K101" s="646">
        <v>0</v>
      </c>
    </row>
  </sheetData>
  <autoFilter ref="A3:K3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10"/>
  <sheetViews>
    <sheetView zoomScale="80" zoomScaleNormal="80" workbookViewId="0">
      <selection activeCell="J17" sqref="J17"/>
    </sheetView>
  </sheetViews>
  <sheetFormatPr defaultRowHeight="15" x14ac:dyDescent="0.25"/>
  <cols>
    <col min="1" max="1" width="4.5703125" style="6" customWidth="1"/>
    <col min="2" max="2" width="9" style="15" customWidth="1"/>
    <col min="3" max="3" width="21" style="15" customWidth="1"/>
    <col min="4" max="4" width="9.5703125" style="15" bestFit="1" customWidth="1"/>
    <col min="5" max="5" width="15.5703125" style="15" bestFit="1" customWidth="1"/>
    <col min="6" max="6" width="16" style="15" bestFit="1" customWidth="1"/>
    <col min="7" max="7" width="9.140625" style="15" customWidth="1"/>
    <col min="8" max="8" width="16" style="15" bestFit="1" customWidth="1"/>
    <col min="9" max="9" width="15.5703125" style="15" customWidth="1"/>
    <col min="10" max="10" width="9.5703125" style="15" bestFit="1" customWidth="1"/>
    <col min="11" max="11" width="14.140625" style="15" customWidth="1"/>
    <col min="12" max="12" width="13.7109375" style="15" customWidth="1"/>
    <col min="13" max="13" width="8.5703125" style="15" bestFit="1" customWidth="1"/>
    <col min="14" max="14" width="15" style="15" customWidth="1"/>
    <col min="15" max="15" width="14.5703125" style="15" customWidth="1"/>
    <col min="16" max="16" width="12.5703125" style="15" customWidth="1"/>
    <col min="17" max="17" width="17.28515625" style="15" customWidth="1"/>
    <col min="18" max="18" width="15.7109375" style="15" customWidth="1"/>
    <col min="19" max="19" width="15.140625" style="15" customWidth="1"/>
    <col min="20" max="16384" width="9.140625" style="15"/>
  </cols>
  <sheetData>
    <row r="1" spans="1:22" s="49" customFormat="1" ht="15" customHeight="1" x14ac:dyDescent="0.3">
      <c r="A1" s="737" t="s">
        <v>816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  <c r="P1" s="737"/>
      <c r="Q1" s="737"/>
      <c r="R1" s="737"/>
      <c r="S1" s="737"/>
    </row>
    <row r="2" spans="1:22" ht="15.75" thickBot="1" x14ac:dyDescent="0.3"/>
    <row r="3" spans="1:22" s="61" customFormat="1" ht="23.25" customHeight="1" thickBot="1" x14ac:dyDescent="0.3">
      <c r="A3" s="753" t="s">
        <v>9</v>
      </c>
      <c r="B3" s="753" t="s">
        <v>737</v>
      </c>
      <c r="C3" s="753" t="s">
        <v>240</v>
      </c>
      <c r="D3" s="750" t="s">
        <v>2</v>
      </c>
      <c r="E3" s="751"/>
      <c r="F3" s="752"/>
      <c r="G3" s="750" t="s">
        <v>3</v>
      </c>
      <c r="H3" s="751"/>
      <c r="I3" s="752"/>
      <c r="J3" s="750" t="s">
        <v>23</v>
      </c>
      <c r="K3" s="751"/>
      <c r="L3" s="752"/>
      <c r="M3" s="750" t="s">
        <v>4</v>
      </c>
      <c r="N3" s="751"/>
      <c r="O3" s="752"/>
      <c r="P3" s="748" t="s">
        <v>285</v>
      </c>
      <c r="Q3" s="748" t="s">
        <v>342</v>
      </c>
      <c r="R3" s="748" t="s">
        <v>343</v>
      </c>
      <c r="S3" s="748" t="s">
        <v>350</v>
      </c>
    </row>
    <row r="4" spans="1:22" s="61" customFormat="1" ht="52.5" customHeight="1" thickBot="1" x14ac:dyDescent="0.3">
      <c r="A4" s="754"/>
      <c r="B4" s="754"/>
      <c r="C4" s="754"/>
      <c r="D4" s="36" t="s">
        <v>0</v>
      </c>
      <c r="E4" s="37" t="s">
        <v>348</v>
      </c>
      <c r="F4" s="38" t="s">
        <v>349</v>
      </c>
      <c r="G4" s="36" t="s">
        <v>0</v>
      </c>
      <c r="H4" s="37" t="s">
        <v>348</v>
      </c>
      <c r="I4" s="38" t="s">
        <v>349</v>
      </c>
      <c r="J4" s="36" t="s">
        <v>0</v>
      </c>
      <c r="K4" s="37" t="s">
        <v>348</v>
      </c>
      <c r="L4" s="38" t="s">
        <v>349</v>
      </c>
      <c r="M4" s="36" t="s">
        <v>0</v>
      </c>
      <c r="N4" s="37" t="s">
        <v>348</v>
      </c>
      <c r="O4" s="38" t="s">
        <v>349</v>
      </c>
      <c r="P4" s="749"/>
      <c r="Q4" s="749"/>
      <c r="R4" s="749"/>
      <c r="S4" s="749"/>
      <c r="U4" s="15"/>
      <c r="V4" s="15"/>
    </row>
    <row r="5" spans="1:22" x14ac:dyDescent="0.25">
      <c r="A5" s="657">
        <v>1</v>
      </c>
      <c r="B5" s="654" t="s">
        <v>505</v>
      </c>
      <c r="C5" s="654" t="s">
        <v>292</v>
      </c>
      <c r="D5" s="655">
        <v>4630</v>
      </c>
      <c r="E5" s="659">
        <v>35543249.5</v>
      </c>
      <c r="F5" s="659">
        <v>3554364.67</v>
      </c>
      <c r="G5" s="655">
        <v>4412</v>
      </c>
      <c r="H5" s="659">
        <v>12460109.59</v>
      </c>
      <c r="I5" s="659">
        <v>2199511.9500000002</v>
      </c>
      <c r="J5" s="655">
        <v>2746</v>
      </c>
      <c r="K5" s="659">
        <v>6515220.2599999998</v>
      </c>
      <c r="L5" s="659">
        <v>1747338.16</v>
      </c>
      <c r="M5" s="655">
        <v>392</v>
      </c>
      <c r="N5" s="659">
        <v>2016550.34</v>
      </c>
      <c r="O5" s="659">
        <v>302353.8</v>
      </c>
      <c r="P5" s="662">
        <v>12180</v>
      </c>
      <c r="Q5" s="663">
        <v>56535129.689999998</v>
      </c>
      <c r="R5" s="663">
        <v>7803568.5800000001</v>
      </c>
      <c r="S5" s="664">
        <v>640.69000000000005</v>
      </c>
      <c r="T5" s="656"/>
      <c r="U5" s="651"/>
      <c r="V5" s="651"/>
    </row>
    <row r="6" spans="1:22" x14ac:dyDescent="0.25">
      <c r="A6" s="658">
        <v>2</v>
      </c>
      <c r="B6" s="652" t="s">
        <v>736</v>
      </c>
      <c r="C6" s="652" t="s">
        <v>406</v>
      </c>
      <c r="D6" s="653">
        <v>310</v>
      </c>
      <c r="E6" s="660">
        <v>3463639.44</v>
      </c>
      <c r="F6" s="660">
        <v>353735.7</v>
      </c>
      <c r="G6" s="653">
        <v>571</v>
      </c>
      <c r="H6" s="660">
        <v>3403734.07</v>
      </c>
      <c r="I6" s="660">
        <v>374330.75</v>
      </c>
      <c r="J6" s="653">
        <v>40</v>
      </c>
      <c r="K6" s="660">
        <v>324917.45</v>
      </c>
      <c r="L6" s="660">
        <v>34650.57</v>
      </c>
      <c r="M6" s="653" t="s">
        <v>250</v>
      </c>
      <c r="N6" s="660" t="s">
        <v>250</v>
      </c>
      <c r="O6" s="660" t="s">
        <v>250</v>
      </c>
      <c r="P6" s="661">
        <v>921</v>
      </c>
      <c r="Q6" s="665">
        <v>7192290.96</v>
      </c>
      <c r="R6" s="665">
        <v>762717.02</v>
      </c>
      <c r="S6" s="666">
        <v>828.14</v>
      </c>
      <c r="T6" s="656"/>
      <c r="U6" s="651"/>
      <c r="V6" s="651"/>
    </row>
    <row r="7" spans="1:22" x14ac:dyDescent="0.25">
      <c r="A7" s="658">
        <v>3</v>
      </c>
      <c r="B7" s="652" t="s">
        <v>738</v>
      </c>
      <c r="C7" s="652" t="s">
        <v>355</v>
      </c>
      <c r="D7" s="653" t="s">
        <v>250</v>
      </c>
      <c r="E7" s="660" t="s">
        <v>250</v>
      </c>
      <c r="F7" s="660" t="s">
        <v>250</v>
      </c>
      <c r="G7" s="653" t="s">
        <v>250</v>
      </c>
      <c r="H7" s="660" t="s">
        <v>250</v>
      </c>
      <c r="I7" s="660" t="s">
        <v>250</v>
      </c>
      <c r="J7" s="653" t="s">
        <v>250</v>
      </c>
      <c r="K7" s="660" t="s">
        <v>250</v>
      </c>
      <c r="L7" s="660" t="s">
        <v>250</v>
      </c>
      <c r="M7" s="653">
        <v>223</v>
      </c>
      <c r="N7" s="660">
        <v>636339.17000000004</v>
      </c>
      <c r="O7" s="660">
        <v>56528.87</v>
      </c>
      <c r="P7" s="661">
        <v>223</v>
      </c>
      <c r="Q7" s="665">
        <v>636339.17000000004</v>
      </c>
      <c r="R7" s="665">
        <v>56528.87</v>
      </c>
      <c r="S7" s="666">
        <v>253.49</v>
      </c>
      <c r="T7" s="656"/>
      <c r="U7" s="651"/>
      <c r="V7" s="651"/>
    </row>
    <row r="8" spans="1:22" x14ac:dyDescent="0.25">
      <c r="A8" s="658">
        <v>4</v>
      </c>
      <c r="B8" s="652" t="s">
        <v>734</v>
      </c>
      <c r="C8" s="652" t="s">
        <v>286</v>
      </c>
      <c r="D8" s="653">
        <v>7</v>
      </c>
      <c r="E8" s="660">
        <v>954.74</v>
      </c>
      <c r="F8" s="660">
        <v>10031.86</v>
      </c>
      <c r="G8" s="653">
        <v>4</v>
      </c>
      <c r="H8" s="660">
        <v>12866.63</v>
      </c>
      <c r="I8" s="660">
        <v>2937</v>
      </c>
      <c r="J8" s="653" t="s">
        <v>250</v>
      </c>
      <c r="K8" s="660" t="s">
        <v>250</v>
      </c>
      <c r="L8" s="660" t="s">
        <v>250</v>
      </c>
      <c r="M8" s="653" t="s">
        <v>250</v>
      </c>
      <c r="N8" s="660" t="s">
        <v>250</v>
      </c>
      <c r="O8" s="660" t="s">
        <v>250</v>
      </c>
      <c r="P8" s="661">
        <v>11</v>
      </c>
      <c r="Q8" s="665">
        <v>13821.37</v>
      </c>
      <c r="R8" s="665">
        <v>12968.86</v>
      </c>
      <c r="S8" s="666">
        <v>1178.99</v>
      </c>
      <c r="T8" s="656"/>
      <c r="U8" s="651"/>
      <c r="V8" s="651"/>
    </row>
    <row r="9" spans="1:22" x14ac:dyDescent="0.25">
      <c r="A9" s="658">
        <v>5</v>
      </c>
      <c r="B9" s="712" t="s">
        <v>700</v>
      </c>
      <c r="C9" s="712" t="s">
        <v>326</v>
      </c>
      <c r="D9" s="702">
        <v>2637</v>
      </c>
      <c r="E9" s="713">
        <v>12451317.289999999</v>
      </c>
      <c r="F9" s="713">
        <v>490457.09</v>
      </c>
      <c r="G9" s="702">
        <v>1689</v>
      </c>
      <c r="H9" s="713">
        <v>427640.2</v>
      </c>
      <c r="I9" s="713">
        <v>224963.19</v>
      </c>
      <c r="J9" s="702">
        <v>1117</v>
      </c>
      <c r="K9" s="713">
        <v>854833.15</v>
      </c>
      <c r="L9" s="713">
        <v>195080.17</v>
      </c>
      <c r="M9" s="702" t="s">
        <v>250</v>
      </c>
      <c r="N9" s="713" t="s">
        <v>250</v>
      </c>
      <c r="O9" s="713" t="s">
        <v>250</v>
      </c>
      <c r="P9" s="716">
        <v>5443</v>
      </c>
      <c r="Q9" s="714">
        <v>13733790.640000001</v>
      </c>
      <c r="R9" s="714">
        <v>910500.45</v>
      </c>
      <c r="S9" s="715">
        <v>167.28</v>
      </c>
      <c r="T9" s="656"/>
      <c r="U9" s="651"/>
      <c r="V9" s="651"/>
    </row>
    <row r="10" spans="1:22" ht="15.75" thickBot="1" x14ac:dyDescent="0.3">
      <c r="A10" s="81">
        <v>6</v>
      </c>
      <c r="B10" s="703" t="s">
        <v>596</v>
      </c>
      <c r="C10" s="703" t="s">
        <v>284</v>
      </c>
      <c r="D10" s="695">
        <v>321</v>
      </c>
      <c r="E10" s="351">
        <v>111406.33</v>
      </c>
      <c r="F10" s="351">
        <v>65020.7</v>
      </c>
      <c r="G10" s="695">
        <v>398</v>
      </c>
      <c r="H10" s="351">
        <v>48045.919999999998</v>
      </c>
      <c r="I10" s="351">
        <v>20474.8</v>
      </c>
      <c r="J10" s="695" t="s">
        <v>250</v>
      </c>
      <c r="K10" s="351" t="s">
        <v>250</v>
      </c>
      <c r="L10" s="351" t="s">
        <v>250</v>
      </c>
      <c r="M10" s="695" t="s">
        <v>250</v>
      </c>
      <c r="N10" s="351" t="s">
        <v>250</v>
      </c>
      <c r="O10" s="351" t="s">
        <v>250</v>
      </c>
      <c r="P10" s="704">
        <v>719</v>
      </c>
      <c r="Q10" s="80">
        <v>159452.25</v>
      </c>
      <c r="R10" s="80">
        <v>85495.5</v>
      </c>
      <c r="S10" s="80">
        <v>118.91</v>
      </c>
      <c r="T10" s="656"/>
      <c r="U10" s="651"/>
      <c r="V10" s="651"/>
    </row>
  </sheetData>
  <mergeCells count="12">
    <mergeCell ref="R3:R4"/>
    <mergeCell ref="S3:S4"/>
    <mergeCell ref="A1:S1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58"/>
  <sheetViews>
    <sheetView zoomScale="80" zoomScaleNormal="80" workbookViewId="0">
      <selection activeCell="A3" sqref="A3:W3"/>
    </sheetView>
  </sheetViews>
  <sheetFormatPr defaultRowHeight="15" x14ac:dyDescent="0.25"/>
  <cols>
    <col min="1" max="1" width="6.140625" style="15" customWidth="1"/>
    <col min="2" max="2" width="16.28515625" style="15" customWidth="1"/>
    <col min="3" max="3" width="12.42578125" style="15" customWidth="1"/>
    <col min="4" max="4" width="20.5703125" style="15" bestFit="1" customWidth="1"/>
    <col min="5" max="5" width="11.85546875" style="15" customWidth="1"/>
    <col min="6" max="6" width="10.7109375" style="15" customWidth="1"/>
    <col min="7" max="7" width="12.42578125" style="15" customWidth="1"/>
    <col min="8" max="8" width="19.5703125" style="15" customWidth="1"/>
    <col min="9" max="9" width="12.28515625" style="15" customWidth="1"/>
    <col min="10" max="10" width="13.85546875" style="15" customWidth="1"/>
    <col min="11" max="11" width="12" style="15" customWidth="1"/>
    <col min="12" max="12" width="18.7109375" style="15" bestFit="1" customWidth="1"/>
    <col min="13" max="13" width="9.140625" style="15"/>
    <col min="14" max="14" width="11" style="15" customWidth="1"/>
    <col min="15" max="15" width="10.28515625" style="15" customWidth="1"/>
    <col min="16" max="16" width="16" style="15" bestFit="1" customWidth="1"/>
    <col min="17" max="17" width="9.140625" style="15"/>
    <col min="18" max="18" width="11.28515625" style="15" customWidth="1"/>
    <col min="19" max="19" width="12" style="15" customWidth="1"/>
    <col min="20" max="20" width="20.5703125" style="15" bestFit="1" customWidth="1"/>
    <col min="21" max="21" width="13.140625" style="15" customWidth="1"/>
    <col min="22" max="16384" width="9.140625" style="15"/>
  </cols>
  <sheetData>
    <row r="1" spans="1:23" ht="18.75" x14ac:dyDescent="0.3">
      <c r="A1" s="737" t="s">
        <v>387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  <c r="P1" s="737"/>
      <c r="Q1" s="737"/>
      <c r="R1" s="737"/>
      <c r="S1" s="737"/>
      <c r="T1" s="737"/>
      <c r="U1" s="737"/>
      <c r="V1" s="737"/>
      <c r="W1" s="737"/>
    </row>
    <row r="2" spans="1:23" x14ac:dyDescent="0.25">
      <c r="A2" s="747"/>
      <c r="B2" s="747"/>
      <c r="C2" s="747"/>
      <c r="D2" s="747"/>
      <c r="E2" s="747"/>
      <c r="F2" s="747"/>
      <c r="G2" s="747"/>
      <c r="H2" s="747"/>
      <c r="I2" s="747"/>
      <c r="J2" s="747"/>
      <c r="K2" s="747"/>
      <c r="L2" s="747"/>
      <c r="M2" s="747"/>
      <c r="N2" s="747"/>
      <c r="O2" s="747"/>
      <c r="P2" s="747"/>
      <c r="Q2" s="747"/>
      <c r="R2" s="747"/>
      <c r="S2" s="747"/>
      <c r="T2" s="747"/>
      <c r="U2" s="747"/>
      <c r="V2" s="747"/>
      <c r="W2" s="747"/>
    </row>
    <row r="3" spans="1:23" ht="15.75" x14ac:dyDescent="0.25">
      <c r="A3" s="739" t="s">
        <v>774</v>
      </c>
      <c r="B3" s="739"/>
      <c r="C3" s="739"/>
      <c r="D3" s="739"/>
      <c r="E3" s="739"/>
      <c r="F3" s="739"/>
      <c r="G3" s="739"/>
      <c r="H3" s="739"/>
      <c r="I3" s="739"/>
      <c r="J3" s="739"/>
      <c r="K3" s="739"/>
      <c r="L3" s="739"/>
      <c r="M3" s="739"/>
      <c r="N3" s="739"/>
      <c r="O3" s="739"/>
      <c r="P3" s="739"/>
      <c r="Q3" s="739"/>
      <c r="R3" s="739"/>
      <c r="S3" s="739"/>
      <c r="T3" s="739"/>
      <c r="U3" s="739"/>
      <c r="V3" s="739"/>
      <c r="W3" s="739"/>
    </row>
    <row r="4" spans="1:23" ht="15.75" thickBot="1" x14ac:dyDescent="0.3">
      <c r="A4" s="134"/>
      <c r="B4" s="134"/>
      <c r="C4" s="137"/>
      <c r="D4" s="136"/>
      <c r="E4" s="136"/>
      <c r="F4" s="135"/>
      <c r="G4" s="136"/>
      <c r="H4" s="136"/>
      <c r="I4" s="136"/>
      <c r="J4" s="135"/>
      <c r="K4" s="136"/>
      <c r="L4" s="136"/>
      <c r="M4" s="136"/>
      <c r="N4" s="135"/>
      <c r="O4" s="136"/>
      <c r="P4" s="136"/>
      <c r="Q4" s="136"/>
      <c r="R4" s="135"/>
      <c r="S4" s="136"/>
      <c r="T4" s="136"/>
      <c r="U4" s="136"/>
      <c r="V4" s="134"/>
      <c r="W4" s="134"/>
    </row>
    <row r="5" spans="1:23" ht="15.75" x14ac:dyDescent="0.25">
      <c r="A5" s="740" t="s">
        <v>29</v>
      </c>
      <c r="B5" s="742" t="s">
        <v>40</v>
      </c>
      <c r="C5" s="744" t="s">
        <v>43</v>
      </c>
      <c r="D5" s="745"/>
      <c r="E5" s="745"/>
      <c r="F5" s="746"/>
      <c r="G5" s="744" t="s">
        <v>44</v>
      </c>
      <c r="H5" s="745"/>
      <c r="I5" s="745"/>
      <c r="J5" s="746"/>
      <c r="K5" s="744" t="s">
        <v>45</v>
      </c>
      <c r="L5" s="745"/>
      <c r="M5" s="745"/>
      <c r="N5" s="746"/>
      <c r="O5" s="744" t="s">
        <v>46</v>
      </c>
      <c r="P5" s="745"/>
      <c r="Q5" s="745"/>
      <c r="R5" s="746"/>
      <c r="S5" s="744" t="s">
        <v>42</v>
      </c>
      <c r="T5" s="745"/>
      <c r="U5" s="745"/>
      <c r="V5" s="745"/>
      <c r="W5" s="746"/>
    </row>
    <row r="6" spans="1:23" ht="16.5" thickBot="1" x14ac:dyDescent="0.3">
      <c r="A6" s="741"/>
      <c r="B6" s="743"/>
      <c r="C6" s="154" t="s">
        <v>0</v>
      </c>
      <c r="D6" s="155" t="s">
        <v>41</v>
      </c>
      <c r="E6" s="156" t="s">
        <v>13</v>
      </c>
      <c r="F6" s="157" t="s">
        <v>251</v>
      </c>
      <c r="G6" s="154" t="s">
        <v>0</v>
      </c>
      <c r="H6" s="155" t="s">
        <v>41</v>
      </c>
      <c r="I6" s="156" t="s">
        <v>13</v>
      </c>
      <c r="J6" s="157" t="s">
        <v>251</v>
      </c>
      <c r="K6" s="154" t="s">
        <v>0</v>
      </c>
      <c r="L6" s="155" t="s">
        <v>41</v>
      </c>
      <c r="M6" s="156" t="s">
        <v>13</v>
      </c>
      <c r="N6" s="157" t="s">
        <v>251</v>
      </c>
      <c r="O6" s="154" t="s">
        <v>0</v>
      </c>
      <c r="P6" s="155" t="s">
        <v>41</v>
      </c>
      <c r="Q6" s="156" t="s">
        <v>13</v>
      </c>
      <c r="R6" s="157" t="s">
        <v>251</v>
      </c>
      <c r="S6" s="154" t="s">
        <v>0</v>
      </c>
      <c r="T6" s="155" t="s">
        <v>41</v>
      </c>
      <c r="U6" s="156" t="s">
        <v>13</v>
      </c>
      <c r="V6" s="157" t="s">
        <v>251</v>
      </c>
      <c r="W6" s="156" t="s">
        <v>297</v>
      </c>
    </row>
    <row r="7" spans="1:23" x14ac:dyDescent="0.25">
      <c r="A7" s="139">
        <v>1</v>
      </c>
      <c r="B7" s="158" t="s">
        <v>30</v>
      </c>
      <c r="C7" s="158">
        <v>0</v>
      </c>
      <c r="D7" s="158">
        <v>0</v>
      </c>
      <c r="E7" s="158">
        <v>0</v>
      </c>
      <c r="F7" s="159" t="s">
        <v>250</v>
      </c>
      <c r="G7" s="160">
        <v>26185</v>
      </c>
      <c r="H7" s="161">
        <v>7933369.8200000003</v>
      </c>
      <c r="I7" s="158">
        <v>302.97000000000003</v>
      </c>
      <c r="J7" s="159">
        <v>270.45999999999998</v>
      </c>
      <c r="K7" s="160">
        <v>2106</v>
      </c>
      <c r="L7" s="161">
        <v>1485380.9</v>
      </c>
      <c r="M7" s="158">
        <v>705.31</v>
      </c>
      <c r="N7" s="159">
        <v>736.3</v>
      </c>
      <c r="O7" s="160">
        <v>503</v>
      </c>
      <c r="P7" s="161">
        <v>371603.4</v>
      </c>
      <c r="Q7" s="158">
        <v>738.77</v>
      </c>
      <c r="R7" s="159">
        <v>736.3</v>
      </c>
      <c r="S7" s="160">
        <v>28794</v>
      </c>
      <c r="T7" s="161">
        <v>9790354.1199999992</v>
      </c>
      <c r="U7" s="161">
        <v>340.01</v>
      </c>
      <c r="V7" s="159">
        <v>307.24</v>
      </c>
      <c r="W7" s="141">
        <v>1.1499999999999999</v>
      </c>
    </row>
    <row r="8" spans="1:23" x14ac:dyDescent="0.25">
      <c r="A8" s="138">
        <v>2</v>
      </c>
      <c r="B8" s="146" t="s">
        <v>31</v>
      </c>
      <c r="C8" s="148">
        <v>5773</v>
      </c>
      <c r="D8" s="149">
        <v>6622378.4000000004</v>
      </c>
      <c r="E8" s="146">
        <v>1147.1300000000001</v>
      </c>
      <c r="F8" s="147">
        <v>1213.93</v>
      </c>
      <c r="G8" s="148">
        <v>20118</v>
      </c>
      <c r="H8" s="149">
        <v>8971716.6199999992</v>
      </c>
      <c r="I8" s="146">
        <v>445.95</v>
      </c>
      <c r="J8" s="147">
        <v>378.79</v>
      </c>
      <c r="K8" s="148">
        <v>22813</v>
      </c>
      <c r="L8" s="149">
        <v>13330893.99</v>
      </c>
      <c r="M8" s="146">
        <v>584.36</v>
      </c>
      <c r="N8" s="147">
        <v>486.03</v>
      </c>
      <c r="O8" s="148">
        <v>1112</v>
      </c>
      <c r="P8" s="149">
        <v>813149.9</v>
      </c>
      <c r="Q8" s="146">
        <v>731.25</v>
      </c>
      <c r="R8" s="147">
        <v>736.3</v>
      </c>
      <c r="S8" s="148">
        <v>49816</v>
      </c>
      <c r="T8" s="149">
        <v>29738138.91</v>
      </c>
      <c r="U8" s="149">
        <v>596.96</v>
      </c>
      <c r="V8" s="147">
        <v>491.18</v>
      </c>
      <c r="W8" s="142">
        <v>1.99</v>
      </c>
    </row>
    <row r="9" spans="1:23" x14ac:dyDescent="0.25">
      <c r="A9" s="138">
        <v>3</v>
      </c>
      <c r="B9" s="146" t="s">
        <v>33</v>
      </c>
      <c r="C9" s="148">
        <v>22534</v>
      </c>
      <c r="D9" s="149">
        <v>26290732.579999998</v>
      </c>
      <c r="E9" s="146">
        <v>1166.71</v>
      </c>
      <c r="F9" s="147">
        <v>1238.3700000000001</v>
      </c>
      <c r="G9" s="148">
        <v>16722</v>
      </c>
      <c r="H9" s="149">
        <v>8465817.6899999995</v>
      </c>
      <c r="I9" s="146">
        <v>506.27</v>
      </c>
      <c r="J9" s="147">
        <v>452.86</v>
      </c>
      <c r="K9" s="148">
        <v>15777</v>
      </c>
      <c r="L9" s="149">
        <v>9615326.0500000007</v>
      </c>
      <c r="M9" s="146">
        <v>609.45000000000005</v>
      </c>
      <c r="N9" s="147">
        <v>512.54</v>
      </c>
      <c r="O9" s="148">
        <v>218</v>
      </c>
      <c r="P9" s="149">
        <v>156291.67000000001</v>
      </c>
      <c r="Q9" s="146">
        <v>716.93</v>
      </c>
      <c r="R9" s="147">
        <v>736.3</v>
      </c>
      <c r="S9" s="148">
        <v>55251</v>
      </c>
      <c r="T9" s="149">
        <v>44528167.990000002</v>
      </c>
      <c r="U9" s="149">
        <v>805.93</v>
      </c>
      <c r="V9" s="147">
        <v>717.77</v>
      </c>
      <c r="W9" s="142">
        <v>2.21</v>
      </c>
    </row>
    <row r="10" spans="1:23" x14ac:dyDescent="0.25">
      <c r="A10" s="138">
        <v>4</v>
      </c>
      <c r="B10" s="146" t="s">
        <v>34</v>
      </c>
      <c r="C10" s="148">
        <v>85286</v>
      </c>
      <c r="D10" s="149">
        <v>95382650.709999993</v>
      </c>
      <c r="E10" s="146">
        <v>1118.3900000000001</v>
      </c>
      <c r="F10" s="147">
        <v>1136.42</v>
      </c>
      <c r="G10" s="148">
        <v>24802</v>
      </c>
      <c r="H10" s="149">
        <v>14147057.59</v>
      </c>
      <c r="I10" s="146">
        <v>570.4</v>
      </c>
      <c r="J10" s="147">
        <v>515.21</v>
      </c>
      <c r="K10" s="148">
        <v>22408</v>
      </c>
      <c r="L10" s="149">
        <v>14190918.390000001</v>
      </c>
      <c r="M10" s="146">
        <v>633.29999999999995</v>
      </c>
      <c r="N10" s="147">
        <v>532.21</v>
      </c>
      <c r="O10" s="148">
        <v>172</v>
      </c>
      <c r="P10" s="149">
        <v>123251.47</v>
      </c>
      <c r="Q10" s="146">
        <v>716.58</v>
      </c>
      <c r="R10" s="147">
        <v>736.3</v>
      </c>
      <c r="S10" s="148">
        <v>132668</v>
      </c>
      <c r="T10" s="149">
        <v>123843878.16</v>
      </c>
      <c r="U10" s="149">
        <v>933.49</v>
      </c>
      <c r="V10" s="147">
        <v>906.85</v>
      </c>
      <c r="W10" s="142">
        <v>5.31</v>
      </c>
    </row>
    <row r="11" spans="1:23" x14ac:dyDescent="0.25">
      <c r="A11" s="138">
        <v>5</v>
      </c>
      <c r="B11" s="146" t="s">
        <v>35</v>
      </c>
      <c r="C11" s="148">
        <v>211514</v>
      </c>
      <c r="D11" s="149">
        <v>240520772.09999999</v>
      </c>
      <c r="E11" s="146">
        <v>1137.1400000000001</v>
      </c>
      <c r="F11" s="147">
        <v>1201.1500000000001</v>
      </c>
      <c r="G11" s="148">
        <v>34999</v>
      </c>
      <c r="H11" s="149">
        <v>21399488.43</v>
      </c>
      <c r="I11" s="146">
        <v>611.42999999999995</v>
      </c>
      <c r="J11" s="147">
        <v>543.66999999999996</v>
      </c>
      <c r="K11" s="148">
        <v>30047</v>
      </c>
      <c r="L11" s="149">
        <v>19343853.530000001</v>
      </c>
      <c r="M11" s="146">
        <v>643.79</v>
      </c>
      <c r="N11" s="147">
        <v>537.56000000000006</v>
      </c>
      <c r="O11" s="148">
        <v>109</v>
      </c>
      <c r="P11" s="149">
        <v>78951.8</v>
      </c>
      <c r="Q11" s="146">
        <v>724.33</v>
      </c>
      <c r="R11" s="147">
        <v>736.3</v>
      </c>
      <c r="S11" s="148">
        <v>276669</v>
      </c>
      <c r="T11" s="149">
        <v>281343065.86000001</v>
      </c>
      <c r="U11" s="149">
        <v>1016.89</v>
      </c>
      <c r="V11" s="147">
        <v>1011.91</v>
      </c>
      <c r="W11" s="142">
        <v>11.07</v>
      </c>
    </row>
    <row r="12" spans="1:23" x14ac:dyDescent="0.25">
      <c r="A12" s="138">
        <v>6</v>
      </c>
      <c r="B12" s="146" t="s">
        <v>36</v>
      </c>
      <c r="C12" s="148">
        <v>330823</v>
      </c>
      <c r="D12" s="149">
        <v>357884327.13</v>
      </c>
      <c r="E12" s="146">
        <v>1081.8</v>
      </c>
      <c r="F12" s="147">
        <v>1138.94</v>
      </c>
      <c r="G12" s="148">
        <v>37015</v>
      </c>
      <c r="H12" s="149">
        <v>24189520.699999999</v>
      </c>
      <c r="I12" s="146">
        <v>653.51</v>
      </c>
      <c r="J12" s="147">
        <v>567.37</v>
      </c>
      <c r="K12" s="148">
        <v>30024</v>
      </c>
      <c r="L12" s="149">
        <v>18785168.289999999</v>
      </c>
      <c r="M12" s="146">
        <v>625.66999999999996</v>
      </c>
      <c r="N12" s="147">
        <v>524.69000000000005</v>
      </c>
      <c r="O12" s="148">
        <v>3011</v>
      </c>
      <c r="P12" s="149">
        <v>860017.01</v>
      </c>
      <c r="Q12" s="146">
        <v>285.63</v>
      </c>
      <c r="R12" s="147">
        <v>360</v>
      </c>
      <c r="S12" s="148">
        <v>400873</v>
      </c>
      <c r="T12" s="149">
        <v>401719033.13</v>
      </c>
      <c r="U12" s="149">
        <v>1002.11</v>
      </c>
      <c r="V12" s="147">
        <v>972.33</v>
      </c>
      <c r="W12" s="142">
        <v>16.04</v>
      </c>
    </row>
    <row r="13" spans="1:23" x14ac:dyDescent="0.25">
      <c r="A13" s="138">
        <v>7</v>
      </c>
      <c r="B13" s="146" t="s">
        <v>37</v>
      </c>
      <c r="C13" s="148">
        <v>391556</v>
      </c>
      <c r="D13" s="149">
        <v>373848396.12</v>
      </c>
      <c r="E13" s="146">
        <v>954.78</v>
      </c>
      <c r="F13" s="147">
        <v>888.17</v>
      </c>
      <c r="G13" s="148">
        <v>45062</v>
      </c>
      <c r="H13" s="149">
        <v>30933373.190000001</v>
      </c>
      <c r="I13" s="146">
        <v>686.46</v>
      </c>
      <c r="J13" s="147">
        <v>585.41999999999996</v>
      </c>
      <c r="K13" s="148">
        <v>27669</v>
      </c>
      <c r="L13" s="149">
        <v>16549721.720000001</v>
      </c>
      <c r="M13" s="146">
        <v>598.13</v>
      </c>
      <c r="N13" s="147">
        <v>507.2</v>
      </c>
      <c r="O13" s="148">
        <v>4682</v>
      </c>
      <c r="P13" s="149">
        <v>1149745.3400000001</v>
      </c>
      <c r="Q13" s="146">
        <v>245.57</v>
      </c>
      <c r="R13" s="147">
        <v>246.86</v>
      </c>
      <c r="S13" s="148">
        <v>468969</v>
      </c>
      <c r="T13" s="149">
        <v>422481236.37</v>
      </c>
      <c r="U13" s="149">
        <v>900.87</v>
      </c>
      <c r="V13" s="147">
        <v>791.8</v>
      </c>
      <c r="W13" s="142">
        <v>18.77</v>
      </c>
    </row>
    <row r="14" spans="1:23" x14ac:dyDescent="0.25">
      <c r="A14" s="138">
        <v>8</v>
      </c>
      <c r="B14" s="146" t="s">
        <v>38</v>
      </c>
      <c r="C14" s="148">
        <v>299218</v>
      </c>
      <c r="D14" s="149">
        <v>254741690.41999999</v>
      </c>
      <c r="E14" s="146">
        <v>851.36</v>
      </c>
      <c r="F14" s="147">
        <v>709.31</v>
      </c>
      <c r="G14" s="148">
        <v>45531</v>
      </c>
      <c r="H14" s="149">
        <v>30605007.5</v>
      </c>
      <c r="I14" s="146">
        <v>672.18</v>
      </c>
      <c r="J14" s="147">
        <v>562.44000000000005</v>
      </c>
      <c r="K14" s="148">
        <v>21179</v>
      </c>
      <c r="L14" s="149">
        <v>11853189.460000001</v>
      </c>
      <c r="M14" s="146">
        <v>559.66999999999996</v>
      </c>
      <c r="N14" s="147">
        <v>483.75</v>
      </c>
      <c r="O14" s="148">
        <v>1890</v>
      </c>
      <c r="P14" s="149">
        <v>297662.86</v>
      </c>
      <c r="Q14" s="146">
        <v>157.49</v>
      </c>
      <c r="R14" s="147">
        <v>119.88</v>
      </c>
      <c r="S14" s="148">
        <v>367818</v>
      </c>
      <c r="T14" s="149">
        <v>297497550.24000001</v>
      </c>
      <c r="U14" s="149">
        <v>808.82</v>
      </c>
      <c r="V14" s="147">
        <v>663.7</v>
      </c>
      <c r="W14" s="142">
        <v>14.72</v>
      </c>
    </row>
    <row r="15" spans="1:23" x14ac:dyDescent="0.25">
      <c r="A15" s="138">
        <v>9</v>
      </c>
      <c r="B15" s="146" t="s">
        <v>39</v>
      </c>
      <c r="C15" s="148">
        <v>283932</v>
      </c>
      <c r="D15" s="149">
        <v>222133552.97999999</v>
      </c>
      <c r="E15" s="146">
        <v>782.35</v>
      </c>
      <c r="F15" s="147">
        <v>615.4</v>
      </c>
      <c r="G15" s="148">
        <v>56534</v>
      </c>
      <c r="H15" s="149">
        <v>37471057.200000003</v>
      </c>
      <c r="I15" s="146">
        <v>662.81</v>
      </c>
      <c r="J15" s="147">
        <v>546.80000000000007</v>
      </c>
      <c r="K15" s="148">
        <v>17917</v>
      </c>
      <c r="L15" s="149">
        <v>9571880.6600000001</v>
      </c>
      <c r="M15" s="146">
        <v>534.23</v>
      </c>
      <c r="N15" s="147">
        <v>456.85</v>
      </c>
      <c r="O15" s="148">
        <v>1581</v>
      </c>
      <c r="P15" s="149">
        <v>216977.61</v>
      </c>
      <c r="Q15" s="146">
        <v>137.24</v>
      </c>
      <c r="R15" s="147">
        <v>114.58</v>
      </c>
      <c r="S15" s="148">
        <v>359964</v>
      </c>
      <c r="T15" s="149">
        <v>269393468.44999999</v>
      </c>
      <c r="U15" s="149">
        <v>748.39</v>
      </c>
      <c r="V15" s="147">
        <v>593.84</v>
      </c>
      <c r="W15" s="142">
        <v>14.41</v>
      </c>
    </row>
    <row r="16" spans="1:23" x14ac:dyDescent="0.25">
      <c r="A16" s="138">
        <v>10</v>
      </c>
      <c r="B16" s="146" t="s">
        <v>47</v>
      </c>
      <c r="C16" s="148">
        <v>183643</v>
      </c>
      <c r="D16" s="149">
        <v>131883587.83</v>
      </c>
      <c r="E16" s="146">
        <v>718.15</v>
      </c>
      <c r="F16" s="147">
        <v>535.09</v>
      </c>
      <c r="G16" s="148">
        <v>47388</v>
      </c>
      <c r="H16" s="149">
        <v>31093349.59</v>
      </c>
      <c r="I16" s="146">
        <v>656.14</v>
      </c>
      <c r="J16" s="147">
        <v>535.89</v>
      </c>
      <c r="K16" s="148">
        <v>10299</v>
      </c>
      <c r="L16" s="149">
        <v>5497711.9500000002</v>
      </c>
      <c r="M16" s="146">
        <v>533.80999999999995</v>
      </c>
      <c r="N16" s="147">
        <v>424.24</v>
      </c>
      <c r="O16" s="148">
        <v>858</v>
      </c>
      <c r="P16" s="149">
        <v>121008.66</v>
      </c>
      <c r="Q16" s="146">
        <v>141.04</v>
      </c>
      <c r="R16" s="147">
        <v>116.07</v>
      </c>
      <c r="S16" s="148">
        <v>242188</v>
      </c>
      <c r="T16" s="149">
        <v>168595658.03</v>
      </c>
      <c r="U16" s="149">
        <v>696.14</v>
      </c>
      <c r="V16" s="147">
        <v>525.59</v>
      </c>
      <c r="W16" s="142">
        <v>9.69</v>
      </c>
    </row>
    <row r="17" spans="1:23" x14ac:dyDescent="0.25">
      <c r="A17" s="138">
        <v>11</v>
      </c>
      <c r="B17" s="146" t="s">
        <v>48</v>
      </c>
      <c r="C17" s="148">
        <v>67956</v>
      </c>
      <c r="D17" s="149">
        <v>45980986.140000001</v>
      </c>
      <c r="E17" s="146">
        <v>676.63</v>
      </c>
      <c r="F17" s="147">
        <v>461.49</v>
      </c>
      <c r="G17" s="148">
        <v>23461</v>
      </c>
      <c r="H17" s="149">
        <v>15404256.119999999</v>
      </c>
      <c r="I17" s="146">
        <v>656.59</v>
      </c>
      <c r="J17" s="147">
        <v>525.86</v>
      </c>
      <c r="K17" s="148">
        <v>4021</v>
      </c>
      <c r="L17" s="149">
        <v>2127236.31</v>
      </c>
      <c r="M17" s="146">
        <v>529.03</v>
      </c>
      <c r="N17" s="147">
        <v>400.92</v>
      </c>
      <c r="O17" s="148">
        <v>240</v>
      </c>
      <c r="P17" s="149">
        <v>33990.65</v>
      </c>
      <c r="Q17" s="146">
        <v>141.63</v>
      </c>
      <c r="R17" s="147">
        <v>125.31</v>
      </c>
      <c r="S17" s="148">
        <v>95678</v>
      </c>
      <c r="T17" s="149">
        <v>63546469.219999999</v>
      </c>
      <c r="U17" s="149">
        <v>664.17</v>
      </c>
      <c r="V17" s="147">
        <v>498.52</v>
      </c>
      <c r="W17" s="142">
        <v>3.83</v>
      </c>
    </row>
    <row r="18" spans="1:23" x14ac:dyDescent="0.25">
      <c r="A18" s="138">
        <v>12</v>
      </c>
      <c r="B18" s="146" t="s">
        <v>49</v>
      </c>
      <c r="C18" s="148">
        <v>12786</v>
      </c>
      <c r="D18" s="149">
        <v>8420897</v>
      </c>
      <c r="E18" s="146">
        <v>658.6</v>
      </c>
      <c r="F18" s="147">
        <v>416.62</v>
      </c>
      <c r="G18" s="148">
        <v>5826</v>
      </c>
      <c r="H18" s="149">
        <v>3730851.5</v>
      </c>
      <c r="I18" s="146">
        <v>640.38</v>
      </c>
      <c r="J18" s="147">
        <v>498.53</v>
      </c>
      <c r="K18" s="148">
        <v>1251</v>
      </c>
      <c r="L18" s="149">
        <v>626088.11</v>
      </c>
      <c r="M18" s="146">
        <v>500.47</v>
      </c>
      <c r="N18" s="147">
        <v>399.82</v>
      </c>
      <c r="O18" s="148">
        <v>38</v>
      </c>
      <c r="P18" s="149">
        <v>6411.28</v>
      </c>
      <c r="Q18" s="146">
        <v>168.72</v>
      </c>
      <c r="R18" s="147">
        <v>140.22999999999999</v>
      </c>
      <c r="S18" s="148">
        <v>19901</v>
      </c>
      <c r="T18" s="149">
        <v>12784247.890000001</v>
      </c>
      <c r="U18" s="149">
        <v>642.39</v>
      </c>
      <c r="V18" s="147">
        <v>457.63</v>
      </c>
      <c r="W18" s="142">
        <v>0.8</v>
      </c>
    </row>
    <row r="19" spans="1:23" ht="15.75" thickBot="1" x14ac:dyDescent="0.3">
      <c r="A19" s="140">
        <v>13</v>
      </c>
      <c r="B19" s="162" t="s">
        <v>32</v>
      </c>
      <c r="C19" s="163">
        <v>81</v>
      </c>
      <c r="D19" s="164">
        <v>52888.37</v>
      </c>
      <c r="E19" s="162">
        <v>652.94000000000005</v>
      </c>
      <c r="F19" s="165">
        <v>473.81</v>
      </c>
      <c r="G19" s="163">
        <v>1</v>
      </c>
      <c r="H19" s="164">
        <v>628.59</v>
      </c>
      <c r="I19" s="162">
        <v>628.59</v>
      </c>
      <c r="J19" s="165">
        <v>628.59</v>
      </c>
      <c r="K19" s="163">
        <v>0</v>
      </c>
      <c r="L19" s="164">
        <v>0</v>
      </c>
      <c r="M19" s="162">
        <v>0</v>
      </c>
      <c r="N19" s="165" t="s">
        <v>250</v>
      </c>
      <c r="O19" s="163">
        <v>0</v>
      </c>
      <c r="P19" s="164">
        <v>0</v>
      </c>
      <c r="Q19" s="162">
        <v>0</v>
      </c>
      <c r="R19" s="165" t="s">
        <v>250</v>
      </c>
      <c r="S19" s="163">
        <v>82</v>
      </c>
      <c r="T19" s="164">
        <v>53516.959999999999</v>
      </c>
      <c r="U19" s="164">
        <v>652.65</v>
      </c>
      <c r="V19" s="165">
        <v>487.42</v>
      </c>
      <c r="W19" s="143">
        <v>0</v>
      </c>
    </row>
    <row r="20" spans="1:23" ht="16.5" thickBot="1" x14ac:dyDescent="0.3">
      <c r="A20" s="144"/>
      <c r="B20" s="150" t="s">
        <v>405</v>
      </c>
      <c r="C20" s="151">
        <v>1895102</v>
      </c>
      <c r="D20" s="152">
        <v>1763762859.78</v>
      </c>
      <c r="E20" s="150">
        <v>930.7</v>
      </c>
      <c r="F20" s="153">
        <v>851.23</v>
      </c>
      <c r="G20" s="151">
        <v>383644</v>
      </c>
      <c r="H20" s="152">
        <v>234345494.53999999</v>
      </c>
      <c r="I20" s="150">
        <v>610.84</v>
      </c>
      <c r="J20" s="153">
        <v>524.51</v>
      </c>
      <c r="K20" s="151">
        <v>205511</v>
      </c>
      <c r="L20" s="152">
        <v>122977369.36</v>
      </c>
      <c r="M20" s="150">
        <v>598.4</v>
      </c>
      <c r="N20" s="153">
        <v>501.72</v>
      </c>
      <c r="O20" s="151">
        <v>14414</v>
      </c>
      <c r="P20" s="152">
        <v>4229061.6500000004</v>
      </c>
      <c r="Q20" s="150">
        <v>293.39999999999998</v>
      </c>
      <c r="R20" s="153">
        <v>216</v>
      </c>
      <c r="S20" s="151">
        <v>2498671</v>
      </c>
      <c r="T20" s="152">
        <v>2125314785.3299999</v>
      </c>
      <c r="U20" s="152">
        <v>850.58</v>
      </c>
      <c r="V20" s="150">
        <v>728.17</v>
      </c>
      <c r="W20" s="145">
        <v>100</v>
      </c>
    </row>
    <row r="21" spans="1:23" x14ac:dyDescent="0.25">
      <c r="A21" s="166"/>
      <c r="B21" s="166"/>
      <c r="C21" s="167"/>
      <c r="D21" s="167"/>
      <c r="E21" s="167"/>
      <c r="F21" s="168"/>
      <c r="G21" s="167"/>
      <c r="H21" s="167"/>
      <c r="I21" s="167"/>
      <c r="J21" s="168"/>
      <c r="K21" s="167"/>
      <c r="L21" s="167"/>
      <c r="M21" s="167"/>
      <c r="N21" s="168"/>
      <c r="O21" s="167"/>
      <c r="P21" s="167"/>
      <c r="Q21" s="167"/>
      <c r="R21" s="168"/>
      <c r="S21" s="169">
        <v>3.2817445754162912E-5</v>
      </c>
      <c r="T21" s="167"/>
      <c r="U21" s="167"/>
      <c r="V21" s="167"/>
      <c r="W21" s="167"/>
    </row>
    <row r="22" spans="1:23" ht="15.75" x14ac:dyDescent="0.25">
      <c r="A22" s="739" t="s">
        <v>775</v>
      </c>
      <c r="B22" s="739"/>
      <c r="C22" s="739"/>
      <c r="D22" s="739"/>
      <c r="E22" s="739"/>
      <c r="F22" s="739"/>
      <c r="G22" s="739"/>
      <c r="H22" s="739"/>
      <c r="I22" s="739"/>
      <c r="J22" s="739"/>
      <c r="K22" s="739"/>
      <c r="L22" s="739"/>
      <c r="M22" s="739"/>
      <c r="N22" s="739"/>
      <c r="O22" s="739"/>
      <c r="P22" s="739"/>
      <c r="Q22" s="739"/>
      <c r="R22" s="739"/>
      <c r="S22" s="739"/>
      <c r="T22" s="739"/>
      <c r="U22" s="739"/>
      <c r="V22" s="739"/>
      <c r="W22" s="739"/>
    </row>
    <row r="23" spans="1:23" ht="15.75" thickBot="1" x14ac:dyDescent="0.3">
      <c r="A23" s="134"/>
      <c r="B23" s="134"/>
      <c r="C23" s="135"/>
      <c r="D23" s="136"/>
      <c r="E23" s="136"/>
      <c r="F23" s="135"/>
      <c r="G23" s="136"/>
      <c r="H23" s="136"/>
      <c r="I23" s="136"/>
      <c r="J23" s="135"/>
      <c r="K23" s="136"/>
      <c r="L23" s="136"/>
      <c r="M23" s="136"/>
      <c r="N23" s="135"/>
      <c r="O23" s="136"/>
      <c r="P23" s="136"/>
      <c r="Q23" s="136"/>
      <c r="R23" s="135"/>
      <c r="S23" s="136"/>
      <c r="T23" s="136"/>
      <c r="U23" s="136"/>
      <c r="V23" s="134"/>
      <c r="W23" s="134"/>
    </row>
    <row r="24" spans="1:23" ht="15.75" x14ac:dyDescent="0.25">
      <c r="A24" s="740" t="s">
        <v>29</v>
      </c>
      <c r="B24" s="742" t="s">
        <v>40</v>
      </c>
      <c r="C24" s="744" t="s">
        <v>43</v>
      </c>
      <c r="D24" s="745"/>
      <c r="E24" s="745"/>
      <c r="F24" s="746"/>
      <c r="G24" s="744" t="s">
        <v>44</v>
      </c>
      <c r="H24" s="745"/>
      <c r="I24" s="745"/>
      <c r="J24" s="746"/>
      <c r="K24" s="744" t="s">
        <v>45</v>
      </c>
      <c r="L24" s="745"/>
      <c r="M24" s="745"/>
      <c r="N24" s="746"/>
      <c r="O24" s="744" t="s">
        <v>46</v>
      </c>
      <c r="P24" s="745"/>
      <c r="Q24" s="745"/>
      <c r="R24" s="746"/>
      <c r="S24" s="744" t="s">
        <v>42</v>
      </c>
      <c r="T24" s="745"/>
      <c r="U24" s="745"/>
      <c r="V24" s="745"/>
      <c r="W24" s="746"/>
    </row>
    <row r="25" spans="1:23" ht="16.5" thickBot="1" x14ac:dyDescent="0.3">
      <c r="A25" s="741"/>
      <c r="B25" s="743"/>
      <c r="C25" s="154" t="s">
        <v>0</v>
      </c>
      <c r="D25" s="155" t="s">
        <v>41</v>
      </c>
      <c r="E25" s="156" t="s">
        <v>13</v>
      </c>
      <c r="F25" s="157" t="s">
        <v>251</v>
      </c>
      <c r="G25" s="154" t="s">
        <v>0</v>
      </c>
      <c r="H25" s="155" t="s">
        <v>41</v>
      </c>
      <c r="I25" s="156" t="s">
        <v>13</v>
      </c>
      <c r="J25" s="157" t="s">
        <v>251</v>
      </c>
      <c r="K25" s="154" t="s">
        <v>0</v>
      </c>
      <c r="L25" s="155" t="s">
        <v>41</v>
      </c>
      <c r="M25" s="156" t="s">
        <v>13</v>
      </c>
      <c r="N25" s="157" t="s">
        <v>251</v>
      </c>
      <c r="O25" s="154" t="s">
        <v>0</v>
      </c>
      <c r="P25" s="155" t="s">
        <v>41</v>
      </c>
      <c r="Q25" s="156" t="s">
        <v>13</v>
      </c>
      <c r="R25" s="157" t="s">
        <v>251</v>
      </c>
      <c r="S25" s="154" t="s">
        <v>0</v>
      </c>
      <c r="T25" s="155" t="s">
        <v>41</v>
      </c>
      <c r="U25" s="156" t="s">
        <v>13</v>
      </c>
      <c r="V25" s="157" t="s">
        <v>251</v>
      </c>
      <c r="W25" s="156" t="s">
        <v>297</v>
      </c>
    </row>
    <row r="26" spans="1:23" x14ac:dyDescent="0.25">
      <c r="A26" s="139">
        <v>1</v>
      </c>
      <c r="B26" s="158" t="s">
        <v>30</v>
      </c>
      <c r="C26" s="158">
        <v>0</v>
      </c>
      <c r="D26" s="158">
        <v>0</v>
      </c>
      <c r="E26" s="158">
        <v>0</v>
      </c>
      <c r="F26" s="159" t="s">
        <v>250</v>
      </c>
      <c r="G26" s="160">
        <v>13096</v>
      </c>
      <c r="H26" s="161">
        <v>3944534.65</v>
      </c>
      <c r="I26" s="158">
        <v>301.2</v>
      </c>
      <c r="J26" s="159">
        <v>263.53000000000003</v>
      </c>
      <c r="K26" s="160">
        <v>1214</v>
      </c>
      <c r="L26" s="161">
        <v>853844.55</v>
      </c>
      <c r="M26" s="158">
        <v>703.33</v>
      </c>
      <c r="N26" s="159">
        <v>736.3</v>
      </c>
      <c r="O26" s="160">
        <v>296</v>
      </c>
      <c r="P26" s="161">
        <v>219279.2</v>
      </c>
      <c r="Q26" s="158">
        <v>740.81</v>
      </c>
      <c r="R26" s="159">
        <v>736.3</v>
      </c>
      <c r="S26" s="160">
        <v>14606</v>
      </c>
      <c r="T26" s="161">
        <v>5017658.4000000004</v>
      </c>
      <c r="U26" s="161">
        <v>343.53</v>
      </c>
      <c r="V26" s="159">
        <v>307.12</v>
      </c>
      <c r="W26" s="141">
        <v>1.24</v>
      </c>
    </row>
    <row r="27" spans="1:23" x14ac:dyDescent="0.25">
      <c r="A27" s="138">
        <v>2</v>
      </c>
      <c r="B27" s="146" t="s">
        <v>31</v>
      </c>
      <c r="C27" s="148">
        <v>3897</v>
      </c>
      <c r="D27" s="149">
        <v>4588325.62</v>
      </c>
      <c r="E27" s="146">
        <v>1177.4000000000001</v>
      </c>
      <c r="F27" s="147">
        <v>1257.04</v>
      </c>
      <c r="G27" s="148">
        <v>3739</v>
      </c>
      <c r="H27" s="149">
        <v>1802749.47</v>
      </c>
      <c r="I27" s="146">
        <v>482.15</v>
      </c>
      <c r="J27" s="147">
        <v>374.51</v>
      </c>
      <c r="K27" s="148">
        <v>14273</v>
      </c>
      <c r="L27" s="149">
        <v>8478231.0600000005</v>
      </c>
      <c r="M27" s="146">
        <v>594</v>
      </c>
      <c r="N27" s="147">
        <v>505.57</v>
      </c>
      <c r="O27" s="148">
        <v>629</v>
      </c>
      <c r="P27" s="149">
        <v>458643.35</v>
      </c>
      <c r="Q27" s="146">
        <v>729.16</v>
      </c>
      <c r="R27" s="147">
        <v>736.3</v>
      </c>
      <c r="S27" s="148">
        <v>22538</v>
      </c>
      <c r="T27" s="149">
        <v>15327949.5</v>
      </c>
      <c r="U27" s="149">
        <v>680.09</v>
      </c>
      <c r="V27" s="147">
        <v>552.14</v>
      </c>
      <c r="W27" s="142">
        <v>1.92</v>
      </c>
    </row>
    <row r="28" spans="1:23" x14ac:dyDescent="0.25">
      <c r="A28" s="138">
        <v>3</v>
      </c>
      <c r="B28" s="146" t="s">
        <v>33</v>
      </c>
      <c r="C28" s="148">
        <v>12166</v>
      </c>
      <c r="D28" s="149">
        <v>15926226.369999999</v>
      </c>
      <c r="E28" s="146">
        <v>1309.08</v>
      </c>
      <c r="F28" s="147">
        <v>1346.34</v>
      </c>
      <c r="G28" s="148">
        <v>2043</v>
      </c>
      <c r="H28" s="149">
        <v>999937.53</v>
      </c>
      <c r="I28" s="146">
        <v>489.45</v>
      </c>
      <c r="J28" s="147">
        <v>411.86</v>
      </c>
      <c r="K28" s="148">
        <v>9754</v>
      </c>
      <c r="L28" s="149">
        <v>6092620.0199999996</v>
      </c>
      <c r="M28" s="146">
        <v>624.63</v>
      </c>
      <c r="N28" s="147">
        <v>534.81000000000006</v>
      </c>
      <c r="O28" s="148">
        <v>115</v>
      </c>
      <c r="P28" s="149">
        <v>81607.92</v>
      </c>
      <c r="Q28" s="146">
        <v>709.63</v>
      </c>
      <c r="R28" s="147">
        <v>736.3</v>
      </c>
      <c r="S28" s="148">
        <v>24078</v>
      </c>
      <c r="T28" s="149">
        <v>23100391.84</v>
      </c>
      <c r="U28" s="149">
        <v>959.4</v>
      </c>
      <c r="V28" s="147">
        <v>991.66</v>
      </c>
      <c r="W28" s="142">
        <v>2.0499999999999998</v>
      </c>
    </row>
    <row r="29" spans="1:23" x14ac:dyDescent="0.25">
      <c r="A29" s="138">
        <v>4</v>
      </c>
      <c r="B29" s="146" t="s">
        <v>34</v>
      </c>
      <c r="C29" s="148">
        <v>32503</v>
      </c>
      <c r="D29" s="149">
        <v>43721371.5</v>
      </c>
      <c r="E29" s="146">
        <v>1345.15</v>
      </c>
      <c r="F29" s="147">
        <v>1381.81</v>
      </c>
      <c r="G29" s="148">
        <v>2403</v>
      </c>
      <c r="H29" s="149">
        <v>1233103.73</v>
      </c>
      <c r="I29" s="146">
        <v>513.15</v>
      </c>
      <c r="J29" s="147">
        <v>411.87</v>
      </c>
      <c r="K29" s="148">
        <v>14521</v>
      </c>
      <c r="L29" s="149">
        <v>9708533.0899999999</v>
      </c>
      <c r="M29" s="146">
        <v>668.59</v>
      </c>
      <c r="N29" s="147">
        <v>578.5</v>
      </c>
      <c r="O29" s="148">
        <v>73</v>
      </c>
      <c r="P29" s="149">
        <v>51652.52</v>
      </c>
      <c r="Q29" s="146">
        <v>707.57</v>
      </c>
      <c r="R29" s="147">
        <v>736.3</v>
      </c>
      <c r="S29" s="148">
        <v>49500</v>
      </c>
      <c r="T29" s="149">
        <v>54714660.840000004</v>
      </c>
      <c r="U29" s="149">
        <v>1105.3499999999999</v>
      </c>
      <c r="V29" s="147">
        <v>1208.46</v>
      </c>
      <c r="W29" s="142">
        <v>4.22</v>
      </c>
    </row>
    <row r="30" spans="1:23" x14ac:dyDescent="0.25">
      <c r="A30" s="138">
        <v>5</v>
      </c>
      <c r="B30" s="146" t="s">
        <v>35</v>
      </c>
      <c r="C30" s="148">
        <v>116365</v>
      </c>
      <c r="D30" s="149">
        <v>144280796.13999999</v>
      </c>
      <c r="E30" s="146">
        <v>1239.9000000000001</v>
      </c>
      <c r="F30" s="147">
        <v>1273.8500000000001</v>
      </c>
      <c r="G30" s="148">
        <v>2384</v>
      </c>
      <c r="H30" s="149">
        <v>1309991.3400000001</v>
      </c>
      <c r="I30" s="146">
        <v>549.49</v>
      </c>
      <c r="J30" s="147">
        <v>457.63</v>
      </c>
      <c r="K30" s="148">
        <v>19714</v>
      </c>
      <c r="L30" s="149">
        <v>13692089.52</v>
      </c>
      <c r="M30" s="146">
        <v>694.54</v>
      </c>
      <c r="N30" s="147">
        <v>600.30000000000007</v>
      </c>
      <c r="O30" s="148">
        <v>50</v>
      </c>
      <c r="P30" s="149">
        <v>35841.4</v>
      </c>
      <c r="Q30" s="146">
        <v>716.83</v>
      </c>
      <c r="R30" s="147">
        <v>736.3</v>
      </c>
      <c r="S30" s="148">
        <v>138513</v>
      </c>
      <c r="T30" s="149">
        <v>159318718.40000001</v>
      </c>
      <c r="U30" s="149">
        <v>1150.21</v>
      </c>
      <c r="V30" s="147">
        <v>1222</v>
      </c>
      <c r="W30" s="142">
        <v>11.8</v>
      </c>
    </row>
    <row r="31" spans="1:23" x14ac:dyDescent="0.25">
      <c r="A31" s="138">
        <v>6</v>
      </c>
      <c r="B31" s="146" t="s">
        <v>36</v>
      </c>
      <c r="C31" s="148">
        <v>191062</v>
      </c>
      <c r="D31" s="149">
        <v>227441902.77000001</v>
      </c>
      <c r="E31" s="146">
        <v>1190.4100000000001</v>
      </c>
      <c r="F31" s="147">
        <v>1239.5</v>
      </c>
      <c r="G31" s="148">
        <v>1696</v>
      </c>
      <c r="H31" s="149">
        <v>1040328.01</v>
      </c>
      <c r="I31" s="146">
        <v>613.4</v>
      </c>
      <c r="J31" s="147">
        <v>498.52000000000004</v>
      </c>
      <c r="K31" s="148">
        <v>19576</v>
      </c>
      <c r="L31" s="149">
        <v>13348648.82</v>
      </c>
      <c r="M31" s="146">
        <v>681.89</v>
      </c>
      <c r="N31" s="147">
        <v>597.4</v>
      </c>
      <c r="O31" s="148">
        <v>1145</v>
      </c>
      <c r="P31" s="149">
        <v>325953.36</v>
      </c>
      <c r="Q31" s="146">
        <v>284.68</v>
      </c>
      <c r="R31" s="147">
        <v>360</v>
      </c>
      <c r="S31" s="148">
        <v>213479</v>
      </c>
      <c r="T31" s="149">
        <v>242156832.96000001</v>
      </c>
      <c r="U31" s="149">
        <v>1134.3399999999999</v>
      </c>
      <c r="V31" s="147">
        <v>1222</v>
      </c>
      <c r="W31" s="142">
        <v>18.190000000000001</v>
      </c>
    </row>
    <row r="32" spans="1:23" x14ac:dyDescent="0.25">
      <c r="A32" s="138">
        <v>7</v>
      </c>
      <c r="B32" s="146" t="s">
        <v>37</v>
      </c>
      <c r="C32" s="148">
        <v>219431</v>
      </c>
      <c r="D32" s="149">
        <v>237927197.34</v>
      </c>
      <c r="E32" s="146">
        <v>1084.29</v>
      </c>
      <c r="F32" s="147">
        <v>1136.08</v>
      </c>
      <c r="G32" s="148">
        <v>1093</v>
      </c>
      <c r="H32" s="149">
        <v>768162.76</v>
      </c>
      <c r="I32" s="146">
        <v>702.8</v>
      </c>
      <c r="J32" s="147">
        <v>597.34</v>
      </c>
      <c r="K32" s="148">
        <v>17289</v>
      </c>
      <c r="L32" s="149">
        <v>11341065.57</v>
      </c>
      <c r="M32" s="146">
        <v>655.97</v>
      </c>
      <c r="N32" s="147">
        <v>578.52</v>
      </c>
      <c r="O32" s="148">
        <v>1838</v>
      </c>
      <c r="P32" s="149">
        <v>451829.39</v>
      </c>
      <c r="Q32" s="146">
        <v>245.83</v>
      </c>
      <c r="R32" s="147">
        <v>298.29000000000002</v>
      </c>
      <c r="S32" s="148">
        <v>239651</v>
      </c>
      <c r="T32" s="149">
        <v>250488255.06</v>
      </c>
      <c r="U32" s="149">
        <v>1045.22</v>
      </c>
      <c r="V32" s="147">
        <v>1062.6199999999999</v>
      </c>
      <c r="W32" s="142">
        <v>20.420000000000002</v>
      </c>
    </row>
    <row r="33" spans="1:23" x14ac:dyDescent="0.25">
      <c r="A33" s="138">
        <v>8</v>
      </c>
      <c r="B33" s="146" t="s">
        <v>38</v>
      </c>
      <c r="C33" s="148">
        <v>162435</v>
      </c>
      <c r="D33" s="149">
        <v>156982680.81</v>
      </c>
      <c r="E33" s="146">
        <v>966.43</v>
      </c>
      <c r="F33" s="147">
        <v>926.2</v>
      </c>
      <c r="G33" s="148">
        <v>776</v>
      </c>
      <c r="H33" s="149">
        <v>561642.4</v>
      </c>
      <c r="I33" s="146">
        <v>723.77</v>
      </c>
      <c r="J33" s="147">
        <v>628.91</v>
      </c>
      <c r="K33" s="148">
        <v>12342</v>
      </c>
      <c r="L33" s="149">
        <v>7596909.4100000001</v>
      </c>
      <c r="M33" s="146">
        <v>615.53</v>
      </c>
      <c r="N33" s="147">
        <v>542.44000000000005</v>
      </c>
      <c r="O33" s="148">
        <v>729</v>
      </c>
      <c r="P33" s="149">
        <v>108227.81</v>
      </c>
      <c r="Q33" s="146">
        <v>148.46</v>
      </c>
      <c r="R33" s="147">
        <v>119.07</v>
      </c>
      <c r="S33" s="148">
        <v>176282</v>
      </c>
      <c r="T33" s="149">
        <v>165249460.43000001</v>
      </c>
      <c r="U33" s="149">
        <v>937.42</v>
      </c>
      <c r="V33" s="147">
        <v>867.99</v>
      </c>
      <c r="W33" s="142">
        <v>15.02</v>
      </c>
    </row>
    <row r="34" spans="1:23" x14ac:dyDescent="0.25">
      <c r="A34" s="138">
        <v>9</v>
      </c>
      <c r="B34" s="146" t="s">
        <v>39</v>
      </c>
      <c r="C34" s="148">
        <v>146284</v>
      </c>
      <c r="D34" s="149">
        <v>129812441.98999999</v>
      </c>
      <c r="E34" s="146">
        <v>887.4</v>
      </c>
      <c r="F34" s="147">
        <v>755.86</v>
      </c>
      <c r="G34" s="148">
        <v>717</v>
      </c>
      <c r="H34" s="149">
        <v>491152.97</v>
      </c>
      <c r="I34" s="146">
        <v>685.01</v>
      </c>
      <c r="J34" s="147">
        <v>649.07000000000005</v>
      </c>
      <c r="K34" s="148">
        <v>9667</v>
      </c>
      <c r="L34" s="149">
        <v>5677105.8600000003</v>
      </c>
      <c r="M34" s="146">
        <v>587.27</v>
      </c>
      <c r="N34" s="147">
        <v>508.21</v>
      </c>
      <c r="O34" s="148">
        <v>575</v>
      </c>
      <c r="P34" s="149">
        <v>67113.53</v>
      </c>
      <c r="Q34" s="146">
        <v>116.72</v>
      </c>
      <c r="R34" s="147">
        <v>99.25</v>
      </c>
      <c r="S34" s="148">
        <v>157243</v>
      </c>
      <c r="T34" s="149">
        <v>136047814.34999999</v>
      </c>
      <c r="U34" s="149">
        <v>865.21</v>
      </c>
      <c r="V34" s="147">
        <v>730.25</v>
      </c>
      <c r="W34" s="142">
        <v>13.4</v>
      </c>
    </row>
    <row r="35" spans="1:23" x14ac:dyDescent="0.25">
      <c r="A35" s="138">
        <v>10</v>
      </c>
      <c r="B35" s="146" t="s">
        <v>47</v>
      </c>
      <c r="C35" s="148">
        <v>91086</v>
      </c>
      <c r="D35" s="149">
        <v>74286705.670000002</v>
      </c>
      <c r="E35" s="146">
        <v>815.57</v>
      </c>
      <c r="F35" s="147">
        <v>646.56000000000006</v>
      </c>
      <c r="G35" s="148">
        <v>619</v>
      </c>
      <c r="H35" s="149">
        <v>417188.14</v>
      </c>
      <c r="I35" s="146">
        <v>673.97</v>
      </c>
      <c r="J35" s="147">
        <v>629.73</v>
      </c>
      <c r="K35" s="148">
        <v>5361</v>
      </c>
      <c r="L35" s="149">
        <v>3110635.29</v>
      </c>
      <c r="M35" s="146">
        <v>580.23</v>
      </c>
      <c r="N35" s="147">
        <v>491.97</v>
      </c>
      <c r="O35" s="148">
        <v>274</v>
      </c>
      <c r="P35" s="149">
        <v>32210.43</v>
      </c>
      <c r="Q35" s="146">
        <v>117.56</v>
      </c>
      <c r="R35" s="147">
        <v>98.85</v>
      </c>
      <c r="S35" s="148">
        <v>97340</v>
      </c>
      <c r="T35" s="149">
        <v>77846739.530000001</v>
      </c>
      <c r="U35" s="149">
        <v>799.74</v>
      </c>
      <c r="V35" s="147">
        <v>635.70000000000005</v>
      </c>
      <c r="W35" s="142">
        <v>8.2899999999999991</v>
      </c>
    </row>
    <row r="36" spans="1:23" x14ac:dyDescent="0.25">
      <c r="A36" s="138">
        <v>11</v>
      </c>
      <c r="B36" s="146" t="s">
        <v>48</v>
      </c>
      <c r="C36" s="148">
        <v>32062</v>
      </c>
      <c r="D36" s="149">
        <v>24655658.420000002</v>
      </c>
      <c r="E36" s="146">
        <v>769</v>
      </c>
      <c r="F36" s="147">
        <v>600.30000000000007</v>
      </c>
      <c r="G36" s="148">
        <v>322</v>
      </c>
      <c r="H36" s="149">
        <v>191471.69</v>
      </c>
      <c r="I36" s="146">
        <v>594.63</v>
      </c>
      <c r="J36" s="147">
        <v>509.92</v>
      </c>
      <c r="K36" s="148">
        <v>1869</v>
      </c>
      <c r="L36" s="149">
        <v>1067027.93</v>
      </c>
      <c r="M36" s="146">
        <v>570.91</v>
      </c>
      <c r="N36" s="147">
        <v>491.97</v>
      </c>
      <c r="O36" s="148">
        <v>48</v>
      </c>
      <c r="P36" s="149">
        <v>5859.88</v>
      </c>
      <c r="Q36" s="146">
        <v>122.08</v>
      </c>
      <c r="R36" s="147">
        <v>115.47</v>
      </c>
      <c r="S36" s="148">
        <v>34301</v>
      </c>
      <c r="T36" s="149">
        <v>25920017.920000002</v>
      </c>
      <c r="U36" s="149">
        <v>755.66</v>
      </c>
      <c r="V36" s="147">
        <v>600.29999999999995</v>
      </c>
      <c r="W36" s="142">
        <v>2.92</v>
      </c>
    </row>
    <row r="37" spans="1:23" x14ac:dyDescent="0.25">
      <c r="A37" s="138">
        <v>12</v>
      </c>
      <c r="B37" s="146" t="s">
        <v>49</v>
      </c>
      <c r="C37" s="148">
        <v>5321</v>
      </c>
      <c r="D37" s="149">
        <v>4128721.61</v>
      </c>
      <c r="E37" s="146">
        <v>775.93</v>
      </c>
      <c r="F37" s="147">
        <v>590.43000000000006</v>
      </c>
      <c r="G37" s="148">
        <v>114</v>
      </c>
      <c r="H37" s="149">
        <v>65295.49</v>
      </c>
      <c r="I37" s="146">
        <v>572.77</v>
      </c>
      <c r="J37" s="147">
        <v>498.53</v>
      </c>
      <c r="K37" s="148">
        <v>471</v>
      </c>
      <c r="L37" s="149">
        <v>248896.44</v>
      </c>
      <c r="M37" s="146">
        <v>528.44000000000005</v>
      </c>
      <c r="N37" s="147">
        <v>457.63</v>
      </c>
      <c r="O37" s="148">
        <v>6</v>
      </c>
      <c r="P37" s="149">
        <v>960.06</v>
      </c>
      <c r="Q37" s="146">
        <v>160.01</v>
      </c>
      <c r="R37" s="147">
        <v>120.8</v>
      </c>
      <c r="S37" s="148">
        <v>5912</v>
      </c>
      <c r="T37" s="149">
        <v>4443873.5999999996</v>
      </c>
      <c r="U37" s="149">
        <v>751.67</v>
      </c>
      <c r="V37" s="147">
        <v>572.86</v>
      </c>
      <c r="W37" s="142">
        <v>0.5</v>
      </c>
    </row>
    <row r="38" spans="1:23" ht="15.75" thickBot="1" x14ac:dyDescent="0.3">
      <c r="A38" s="140">
        <v>13</v>
      </c>
      <c r="B38" s="162" t="s">
        <v>32</v>
      </c>
      <c r="C38" s="163">
        <v>52</v>
      </c>
      <c r="D38" s="164">
        <v>34520.49</v>
      </c>
      <c r="E38" s="162">
        <v>663.86</v>
      </c>
      <c r="F38" s="165">
        <v>455.85</v>
      </c>
      <c r="G38" s="163">
        <v>0</v>
      </c>
      <c r="H38" s="164">
        <v>0</v>
      </c>
      <c r="I38" s="162">
        <v>0</v>
      </c>
      <c r="J38" s="165" t="s">
        <v>250</v>
      </c>
      <c r="K38" s="163">
        <v>0</v>
      </c>
      <c r="L38" s="164">
        <v>0</v>
      </c>
      <c r="M38" s="162">
        <v>0</v>
      </c>
      <c r="N38" s="165" t="s">
        <v>250</v>
      </c>
      <c r="O38" s="163">
        <v>0</v>
      </c>
      <c r="P38" s="164">
        <v>0</v>
      </c>
      <c r="Q38" s="162">
        <v>0</v>
      </c>
      <c r="R38" s="165" t="s">
        <v>250</v>
      </c>
      <c r="S38" s="163">
        <v>52</v>
      </c>
      <c r="T38" s="164">
        <v>34520.49</v>
      </c>
      <c r="U38" s="164">
        <v>663.86</v>
      </c>
      <c r="V38" s="165">
        <v>455.85</v>
      </c>
      <c r="W38" s="143">
        <v>0</v>
      </c>
    </row>
    <row r="39" spans="1:23" ht="16.5" thickBot="1" x14ac:dyDescent="0.3">
      <c r="A39" s="144"/>
      <c r="B39" s="150" t="s">
        <v>405</v>
      </c>
      <c r="C39" s="151">
        <v>1012664</v>
      </c>
      <c r="D39" s="152">
        <v>1063786548.73</v>
      </c>
      <c r="E39" s="150">
        <v>1050.48</v>
      </c>
      <c r="F39" s="153">
        <v>1074.3700000000001</v>
      </c>
      <c r="G39" s="151">
        <v>29002</v>
      </c>
      <c r="H39" s="152">
        <v>12825558.18</v>
      </c>
      <c r="I39" s="150">
        <v>442.23</v>
      </c>
      <c r="J39" s="153">
        <v>360.96</v>
      </c>
      <c r="K39" s="151">
        <v>126051</v>
      </c>
      <c r="L39" s="152">
        <v>81215607.560000002</v>
      </c>
      <c r="M39" s="150">
        <v>644.30999999999995</v>
      </c>
      <c r="N39" s="153">
        <v>565.96</v>
      </c>
      <c r="O39" s="151">
        <v>5778</v>
      </c>
      <c r="P39" s="152">
        <v>1839178.85</v>
      </c>
      <c r="Q39" s="150">
        <v>318.31</v>
      </c>
      <c r="R39" s="153">
        <v>360</v>
      </c>
      <c r="S39" s="151">
        <v>1173495</v>
      </c>
      <c r="T39" s="152">
        <v>1159666893.3199999</v>
      </c>
      <c r="U39" s="152">
        <v>988.22</v>
      </c>
      <c r="V39" s="150">
        <v>943.55</v>
      </c>
      <c r="W39" s="145">
        <v>100</v>
      </c>
    </row>
    <row r="40" spans="1:23" x14ac:dyDescent="0.25">
      <c r="A40" s="167"/>
      <c r="B40" s="167"/>
      <c r="C40" s="167"/>
      <c r="D40" s="167"/>
      <c r="E40" s="168"/>
      <c r="F40" s="167"/>
      <c r="G40" s="167"/>
      <c r="H40" s="167"/>
      <c r="I40" s="168"/>
      <c r="J40" s="167"/>
      <c r="K40" s="167"/>
      <c r="L40" s="167"/>
      <c r="M40" s="168"/>
      <c r="N40" s="167"/>
      <c r="O40" s="167"/>
      <c r="P40" s="167"/>
      <c r="Q40" s="168"/>
      <c r="R40" s="167"/>
      <c r="S40" s="167"/>
      <c r="T40" s="167"/>
      <c r="U40" s="167"/>
      <c r="V40" s="167"/>
      <c r="W40" s="166"/>
    </row>
    <row r="41" spans="1:23" ht="15.75" x14ac:dyDescent="0.25">
      <c r="A41" s="739" t="s">
        <v>776</v>
      </c>
      <c r="B41" s="739"/>
      <c r="C41" s="739"/>
      <c r="D41" s="739"/>
      <c r="E41" s="739"/>
      <c r="F41" s="739"/>
      <c r="G41" s="739"/>
      <c r="H41" s="739"/>
      <c r="I41" s="739"/>
      <c r="J41" s="739"/>
      <c r="K41" s="739"/>
      <c r="L41" s="739"/>
      <c r="M41" s="739"/>
      <c r="N41" s="739"/>
      <c r="O41" s="739"/>
      <c r="P41" s="739"/>
      <c r="Q41" s="739"/>
      <c r="R41" s="739"/>
      <c r="S41" s="739"/>
      <c r="T41" s="739"/>
      <c r="U41" s="739"/>
      <c r="V41" s="739"/>
      <c r="W41" s="739"/>
    </row>
    <row r="42" spans="1:23" ht="15.75" thickBot="1" x14ac:dyDescent="0.3">
      <c r="A42" s="134"/>
      <c r="B42" s="134"/>
      <c r="C42" s="135"/>
      <c r="D42" s="136"/>
      <c r="E42" s="136"/>
      <c r="F42" s="135"/>
      <c r="G42" s="136"/>
      <c r="H42" s="136"/>
      <c r="I42" s="136"/>
      <c r="J42" s="135"/>
      <c r="K42" s="136"/>
      <c r="L42" s="136"/>
      <c r="M42" s="136"/>
      <c r="N42" s="135"/>
      <c r="O42" s="136"/>
      <c r="P42" s="136"/>
      <c r="Q42" s="136"/>
      <c r="R42" s="135"/>
      <c r="S42" s="136"/>
      <c r="T42" s="136"/>
      <c r="U42" s="136"/>
      <c r="V42" s="134"/>
      <c r="W42" s="134"/>
    </row>
    <row r="43" spans="1:23" ht="15.75" x14ac:dyDescent="0.25">
      <c r="A43" s="740" t="s">
        <v>29</v>
      </c>
      <c r="B43" s="742" t="s">
        <v>40</v>
      </c>
      <c r="C43" s="744" t="s">
        <v>43</v>
      </c>
      <c r="D43" s="745"/>
      <c r="E43" s="745"/>
      <c r="F43" s="746"/>
      <c r="G43" s="744" t="s">
        <v>44</v>
      </c>
      <c r="H43" s="745"/>
      <c r="I43" s="745"/>
      <c r="J43" s="746"/>
      <c r="K43" s="744" t="s">
        <v>45</v>
      </c>
      <c r="L43" s="745"/>
      <c r="M43" s="745"/>
      <c r="N43" s="746"/>
      <c r="O43" s="744" t="s">
        <v>46</v>
      </c>
      <c r="P43" s="745"/>
      <c r="Q43" s="745"/>
      <c r="R43" s="746"/>
      <c r="S43" s="744" t="s">
        <v>42</v>
      </c>
      <c r="T43" s="745"/>
      <c r="U43" s="745"/>
      <c r="V43" s="745"/>
      <c r="W43" s="746"/>
    </row>
    <row r="44" spans="1:23" ht="16.5" thickBot="1" x14ac:dyDescent="0.3">
      <c r="A44" s="741"/>
      <c r="B44" s="743"/>
      <c r="C44" s="154" t="s">
        <v>0</v>
      </c>
      <c r="D44" s="155" t="s">
        <v>41</v>
      </c>
      <c r="E44" s="156" t="s">
        <v>13</v>
      </c>
      <c r="F44" s="157" t="s">
        <v>251</v>
      </c>
      <c r="G44" s="154" t="s">
        <v>0</v>
      </c>
      <c r="H44" s="155" t="s">
        <v>41</v>
      </c>
      <c r="I44" s="156" t="s">
        <v>13</v>
      </c>
      <c r="J44" s="157" t="s">
        <v>251</v>
      </c>
      <c r="K44" s="154" t="s">
        <v>0</v>
      </c>
      <c r="L44" s="155" t="s">
        <v>41</v>
      </c>
      <c r="M44" s="156" t="s">
        <v>13</v>
      </c>
      <c r="N44" s="157" t="s">
        <v>251</v>
      </c>
      <c r="O44" s="154" t="s">
        <v>0</v>
      </c>
      <c r="P44" s="155" t="s">
        <v>41</v>
      </c>
      <c r="Q44" s="156" t="s">
        <v>13</v>
      </c>
      <c r="R44" s="157" t="s">
        <v>251</v>
      </c>
      <c r="S44" s="154" t="s">
        <v>0</v>
      </c>
      <c r="T44" s="155" t="s">
        <v>41</v>
      </c>
      <c r="U44" s="156" t="s">
        <v>13</v>
      </c>
      <c r="V44" s="157" t="s">
        <v>251</v>
      </c>
      <c r="W44" s="156" t="s">
        <v>297</v>
      </c>
    </row>
    <row r="45" spans="1:23" x14ac:dyDescent="0.25">
      <c r="A45" s="139">
        <v>1</v>
      </c>
      <c r="B45" s="158" t="s">
        <v>30</v>
      </c>
      <c r="C45" s="158">
        <v>0</v>
      </c>
      <c r="D45" s="158">
        <v>0</v>
      </c>
      <c r="E45" s="158">
        <v>0</v>
      </c>
      <c r="F45" s="159" t="s">
        <v>250</v>
      </c>
      <c r="G45" s="160">
        <v>13089</v>
      </c>
      <c r="H45" s="161">
        <v>3988835.17</v>
      </c>
      <c r="I45" s="158">
        <v>304.75</v>
      </c>
      <c r="J45" s="159">
        <v>278</v>
      </c>
      <c r="K45" s="160">
        <v>892</v>
      </c>
      <c r="L45" s="161">
        <v>631536.35</v>
      </c>
      <c r="M45" s="158">
        <v>708</v>
      </c>
      <c r="N45" s="159">
        <v>736.3</v>
      </c>
      <c r="O45" s="160">
        <v>207</v>
      </c>
      <c r="P45" s="161">
        <v>152324.20000000001</v>
      </c>
      <c r="Q45" s="158">
        <v>735.87</v>
      </c>
      <c r="R45" s="159">
        <v>736.3</v>
      </c>
      <c r="S45" s="160">
        <v>14188</v>
      </c>
      <c r="T45" s="161">
        <v>4772695.72</v>
      </c>
      <c r="U45" s="161">
        <v>336.39</v>
      </c>
      <c r="V45" s="158">
        <v>307.68</v>
      </c>
      <c r="W45" s="141">
        <v>1.07</v>
      </c>
    </row>
    <row r="46" spans="1:23" x14ac:dyDescent="0.25">
      <c r="A46" s="138">
        <v>2</v>
      </c>
      <c r="B46" s="146" t="s">
        <v>31</v>
      </c>
      <c r="C46" s="148">
        <v>1876</v>
      </c>
      <c r="D46" s="149">
        <v>2034052.78</v>
      </c>
      <c r="E46" s="146">
        <v>1084.25</v>
      </c>
      <c r="F46" s="147">
        <v>1074.8</v>
      </c>
      <c r="G46" s="148">
        <v>16379</v>
      </c>
      <c r="H46" s="149">
        <v>7168967.1500000004</v>
      </c>
      <c r="I46" s="146">
        <v>437.69</v>
      </c>
      <c r="J46" s="147">
        <v>379.6</v>
      </c>
      <c r="K46" s="148">
        <v>8540</v>
      </c>
      <c r="L46" s="149">
        <v>4852662.93</v>
      </c>
      <c r="M46" s="146">
        <v>568.23</v>
      </c>
      <c r="N46" s="147">
        <v>465.68</v>
      </c>
      <c r="O46" s="148">
        <v>483</v>
      </c>
      <c r="P46" s="149">
        <v>354506.55</v>
      </c>
      <c r="Q46" s="146">
        <v>733.97</v>
      </c>
      <c r="R46" s="147">
        <v>736.3</v>
      </c>
      <c r="S46" s="148">
        <v>27278</v>
      </c>
      <c r="T46" s="149">
        <v>14410189.41</v>
      </c>
      <c r="U46" s="149">
        <v>528.27</v>
      </c>
      <c r="V46" s="146">
        <v>440.4</v>
      </c>
      <c r="W46" s="142">
        <v>2.06</v>
      </c>
    </row>
    <row r="47" spans="1:23" x14ac:dyDescent="0.25">
      <c r="A47" s="138">
        <v>3</v>
      </c>
      <c r="B47" s="146" t="s">
        <v>33</v>
      </c>
      <c r="C47" s="148">
        <v>10368</v>
      </c>
      <c r="D47" s="149">
        <v>10364506.210000001</v>
      </c>
      <c r="E47" s="146">
        <v>999.66</v>
      </c>
      <c r="F47" s="147">
        <v>982.75</v>
      </c>
      <c r="G47" s="148">
        <v>14679</v>
      </c>
      <c r="H47" s="149">
        <v>7465880.1600000001</v>
      </c>
      <c r="I47" s="146">
        <v>508.61</v>
      </c>
      <c r="J47" s="147">
        <v>463.87</v>
      </c>
      <c r="K47" s="148">
        <v>6023</v>
      </c>
      <c r="L47" s="149">
        <v>3522706.03</v>
      </c>
      <c r="M47" s="146">
        <v>584.88</v>
      </c>
      <c r="N47" s="147">
        <v>480.01</v>
      </c>
      <c r="O47" s="148">
        <v>103</v>
      </c>
      <c r="P47" s="149">
        <v>74683.75</v>
      </c>
      <c r="Q47" s="146">
        <v>725.08</v>
      </c>
      <c r="R47" s="147">
        <v>736.3</v>
      </c>
      <c r="S47" s="148">
        <v>31173</v>
      </c>
      <c r="T47" s="149">
        <v>21427776.149999999</v>
      </c>
      <c r="U47" s="149">
        <v>687.38</v>
      </c>
      <c r="V47" s="146">
        <v>607.14</v>
      </c>
      <c r="W47" s="142">
        <v>2.35</v>
      </c>
    </row>
    <row r="48" spans="1:23" x14ac:dyDescent="0.25">
      <c r="A48" s="138">
        <v>4</v>
      </c>
      <c r="B48" s="146" t="s">
        <v>34</v>
      </c>
      <c r="C48" s="148">
        <v>52783</v>
      </c>
      <c r="D48" s="149">
        <v>51661279.210000001</v>
      </c>
      <c r="E48" s="146">
        <v>978.75</v>
      </c>
      <c r="F48" s="147">
        <v>954.98</v>
      </c>
      <c r="G48" s="148">
        <v>22399</v>
      </c>
      <c r="H48" s="149">
        <v>12913953.859999999</v>
      </c>
      <c r="I48" s="146">
        <v>576.54</v>
      </c>
      <c r="J48" s="147">
        <v>524.75</v>
      </c>
      <c r="K48" s="148">
        <v>7887</v>
      </c>
      <c r="L48" s="149">
        <v>4482385.3</v>
      </c>
      <c r="M48" s="146">
        <v>568.33000000000004</v>
      </c>
      <c r="N48" s="147">
        <v>467.6</v>
      </c>
      <c r="O48" s="148">
        <v>99</v>
      </c>
      <c r="P48" s="149">
        <v>71598.95</v>
      </c>
      <c r="Q48" s="146">
        <v>723.22</v>
      </c>
      <c r="R48" s="147">
        <v>736.3</v>
      </c>
      <c r="S48" s="148">
        <v>83168</v>
      </c>
      <c r="T48" s="149">
        <v>69129217.319999993</v>
      </c>
      <c r="U48" s="149">
        <v>831.2</v>
      </c>
      <c r="V48" s="146">
        <v>787.24</v>
      </c>
      <c r="W48" s="142">
        <v>6.28</v>
      </c>
    </row>
    <row r="49" spans="1:23" x14ac:dyDescent="0.25">
      <c r="A49" s="138">
        <v>5</v>
      </c>
      <c r="B49" s="146" t="s">
        <v>35</v>
      </c>
      <c r="C49" s="148">
        <v>95149</v>
      </c>
      <c r="D49" s="149">
        <v>96239975.959999993</v>
      </c>
      <c r="E49" s="146">
        <v>1011.47</v>
      </c>
      <c r="F49" s="147">
        <v>1009.2900000000001</v>
      </c>
      <c r="G49" s="148">
        <v>32615</v>
      </c>
      <c r="H49" s="149">
        <v>20089497.09</v>
      </c>
      <c r="I49" s="146">
        <v>615.96</v>
      </c>
      <c r="J49" s="147">
        <v>549</v>
      </c>
      <c r="K49" s="148">
        <v>10333</v>
      </c>
      <c r="L49" s="149">
        <v>5651764.0099999998</v>
      </c>
      <c r="M49" s="146">
        <v>546.96</v>
      </c>
      <c r="N49" s="147">
        <v>457.63</v>
      </c>
      <c r="O49" s="148">
        <v>59</v>
      </c>
      <c r="P49" s="149">
        <v>43110.400000000001</v>
      </c>
      <c r="Q49" s="146">
        <v>730.68</v>
      </c>
      <c r="R49" s="147">
        <v>736.3</v>
      </c>
      <c r="S49" s="148">
        <v>138156</v>
      </c>
      <c r="T49" s="149">
        <v>122024347.45999999</v>
      </c>
      <c r="U49" s="149">
        <v>883.24</v>
      </c>
      <c r="V49" s="146">
        <v>836.31</v>
      </c>
      <c r="W49" s="142">
        <v>10.43</v>
      </c>
    </row>
    <row r="50" spans="1:23" x14ac:dyDescent="0.25">
      <c r="A50" s="138">
        <v>6</v>
      </c>
      <c r="B50" s="146" t="s">
        <v>36</v>
      </c>
      <c r="C50" s="148">
        <v>139761</v>
      </c>
      <c r="D50" s="149">
        <v>130442424.36</v>
      </c>
      <c r="E50" s="146">
        <v>933.32</v>
      </c>
      <c r="F50" s="147">
        <v>856.21</v>
      </c>
      <c r="G50" s="148">
        <v>35319</v>
      </c>
      <c r="H50" s="149">
        <v>23149192.690000001</v>
      </c>
      <c r="I50" s="146">
        <v>655.43</v>
      </c>
      <c r="J50" s="147">
        <v>570.12</v>
      </c>
      <c r="K50" s="148">
        <v>10448</v>
      </c>
      <c r="L50" s="149">
        <v>5436519.4699999997</v>
      </c>
      <c r="M50" s="146">
        <v>520.34</v>
      </c>
      <c r="N50" s="147">
        <v>457.22</v>
      </c>
      <c r="O50" s="148">
        <v>1866</v>
      </c>
      <c r="P50" s="149">
        <v>534063.65</v>
      </c>
      <c r="Q50" s="146">
        <v>286.20999999999998</v>
      </c>
      <c r="R50" s="147">
        <v>360</v>
      </c>
      <c r="S50" s="148">
        <v>187394</v>
      </c>
      <c r="T50" s="149">
        <v>159562200.16999999</v>
      </c>
      <c r="U50" s="149">
        <v>851.48</v>
      </c>
      <c r="V50" s="146">
        <v>735.01</v>
      </c>
      <c r="W50" s="142">
        <v>14.14</v>
      </c>
    </row>
    <row r="51" spans="1:23" x14ac:dyDescent="0.25">
      <c r="A51" s="138">
        <v>7</v>
      </c>
      <c r="B51" s="146" t="s">
        <v>37</v>
      </c>
      <c r="C51" s="148">
        <v>172125</v>
      </c>
      <c r="D51" s="149">
        <v>135921198.78</v>
      </c>
      <c r="E51" s="146">
        <v>789.67</v>
      </c>
      <c r="F51" s="147">
        <v>637.83000000000004</v>
      </c>
      <c r="G51" s="148">
        <v>43969</v>
      </c>
      <c r="H51" s="149">
        <v>30165210.43</v>
      </c>
      <c r="I51" s="146">
        <v>686.06</v>
      </c>
      <c r="J51" s="147">
        <v>585.36</v>
      </c>
      <c r="K51" s="148">
        <v>10380</v>
      </c>
      <c r="L51" s="149">
        <v>5208656.1500000004</v>
      </c>
      <c r="M51" s="146">
        <v>501.8</v>
      </c>
      <c r="N51" s="147">
        <v>455.85</v>
      </c>
      <c r="O51" s="148">
        <v>2844</v>
      </c>
      <c r="P51" s="149">
        <v>697915.95</v>
      </c>
      <c r="Q51" s="146">
        <v>245.4</v>
      </c>
      <c r="R51" s="147">
        <v>226.29</v>
      </c>
      <c r="S51" s="148">
        <v>229318</v>
      </c>
      <c r="T51" s="149">
        <v>171992981.31</v>
      </c>
      <c r="U51" s="149">
        <v>750.02</v>
      </c>
      <c r="V51" s="146">
        <v>612.55999999999995</v>
      </c>
      <c r="W51" s="142">
        <v>17.3</v>
      </c>
    </row>
    <row r="52" spans="1:23" x14ac:dyDescent="0.25">
      <c r="A52" s="138">
        <v>8</v>
      </c>
      <c r="B52" s="146" t="s">
        <v>38</v>
      </c>
      <c r="C52" s="148">
        <v>136783</v>
      </c>
      <c r="D52" s="149">
        <v>97759009.609999999</v>
      </c>
      <c r="E52" s="146">
        <v>714.7</v>
      </c>
      <c r="F52" s="147">
        <v>568.56000000000006</v>
      </c>
      <c r="G52" s="148">
        <v>44755</v>
      </c>
      <c r="H52" s="149">
        <v>30043365.100000001</v>
      </c>
      <c r="I52" s="146">
        <v>671.29</v>
      </c>
      <c r="J52" s="147">
        <v>561.82000000000005</v>
      </c>
      <c r="K52" s="148">
        <v>8837</v>
      </c>
      <c r="L52" s="149">
        <v>4256280.05</v>
      </c>
      <c r="M52" s="146">
        <v>481.64</v>
      </c>
      <c r="N52" s="147">
        <v>452.8</v>
      </c>
      <c r="O52" s="148">
        <v>1161</v>
      </c>
      <c r="P52" s="149">
        <v>189435.05</v>
      </c>
      <c r="Q52" s="146">
        <v>163.16999999999999</v>
      </c>
      <c r="R52" s="147">
        <v>124.73</v>
      </c>
      <c r="S52" s="148">
        <v>191536</v>
      </c>
      <c r="T52" s="149">
        <v>132248089.81</v>
      </c>
      <c r="U52" s="149">
        <v>690.46</v>
      </c>
      <c r="V52" s="146">
        <v>553.92999999999995</v>
      </c>
      <c r="W52" s="142">
        <v>14.45</v>
      </c>
    </row>
    <row r="53" spans="1:23" x14ac:dyDescent="0.25">
      <c r="A53" s="138">
        <v>9</v>
      </c>
      <c r="B53" s="146" t="s">
        <v>39</v>
      </c>
      <c r="C53" s="148">
        <v>137648</v>
      </c>
      <c r="D53" s="149">
        <v>92321110.989999995</v>
      </c>
      <c r="E53" s="146">
        <v>670.7</v>
      </c>
      <c r="F53" s="147">
        <v>536.1</v>
      </c>
      <c r="G53" s="148">
        <v>55817</v>
      </c>
      <c r="H53" s="149">
        <v>36979904.229999997</v>
      </c>
      <c r="I53" s="146">
        <v>662.52</v>
      </c>
      <c r="J53" s="147">
        <v>546.79</v>
      </c>
      <c r="K53" s="148">
        <v>8250</v>
      </c>
      <c r="L53" s="149">
        <v>3894774.8</v>
      </c>
      <c r="M53" s="146">
        <v>472.09</v>
      </c>
      <c r="N53" s="147">
        <v>402.37</v>
      </c>
      <c r="O53" s="148">
        <v>1006</v>
      </c>
      <c r="P53" s="149">
        <v>149864.07999999999</v>
      </c>
      <c r="Q53" s="146">
        <v>148.97</v>
      </c>
      <c r="R53" s="147">
        <v>119.07</v>
      </c>
      <c r="S53" s="148">
        <v>202721</v>
      </c>
      <c r="T53" s="149">
        <v>133345654.09999999</v>
      </c>
      <c r="U53" s="149">
        <v>657.78</v>
      </c>
      <c r="V53" s="146">
        <v>529.45000000000005</v>
      </c>
      <c r="W53" s="142">
        <v>15.3</v>
      </c>
    </row>
    <row r="54" spans="1:23" x14ac:dyDescent="0.25">
      <c r="A54" s="138">
        <v>10</v>
      </c>
      <c r="B54" s="146" t="s">
        <v>47</v>
      </c>
      <c r="C54" s="148">
        <v>92557</v>
      </c>
      <c r="D54" s="149">
        <v>57596882.159999996</v>
      </c>
      <c r="E54" s="146">
        <v>622.29</v>
      </c>
      <c r="F54" s="147">
        <v>457.63</v>
      </c>
      <c r="G54" s="148">
        <v>46769</v>
      </c>
      <c r="H54" s="149">
        <v>30676161.449999999</v>
      </c>
      <c r="I54" s="146">
        <v>655.91</v>
      </c>
      <c r="J54" s="147">
        <v>535.89</v>
      </c>
      <c r="K54" s="148">
        <v>4938</v>
      </c>
      <c r="L54" s="149">
        <v>2387076.66</v>
      </c>
      <c r="M54" s="146">
        <v>483.41</v>
      </c>
      <c r="N54" s="147">
        <v>359.46</v>
      </c>
      <c r="O54" s="148">
        <v>584</v>
      </c>
      <c r="P54" s="149">
        <v>88798.23</v>
      </c>
      <c r="Q54" s="146">
        <v>152.05000000000001</v>
      </c>
      <c r="R54" s="147">
        <v>120.59</v>
      </c>
      <c r="S54" s="148">
        <v>144848</v>
      </c>
      <c r="T54" s="149">
        <v>90748918.5</v>
      </c>
      <c r="U54" s="149">
        <v>626.51</v>
      </c>
      <c r="V54" s="146">
        <v>488.8</v>
      </c>
      <c r="W54" s="142">
        <v>10.93</v>
      </c>
    </row>
    <row r="55" spans="1:23" x14ac:dyDescent="0.25">
      <c r="A55" s="138">
        <v>11</v>
      </c>
      <c r="B55" s="146" t="s">
        <v>48</v>
      </c>
      <c r="C55" s="148">
        <v>35894</v>
      </c>
      <c r="D55" s="149">
        <v>21325327.719999999</v>
      </c>
      <c r="E55" s="146">
        <v>594.12</v>
      </c>
      <c r="F55" s="147">
        <v>388.03</v>
      </c>
      <c r="G55" s="148">
        <v>23139</v>
      </c>
      <c r="H55" s="149">
        <v>15212784.43</v>
      </c>
      <c r="I55" s="146">
        <v>657.45</v>
      </c>
      <c r="J55" s="147">
        <v>526.11</v>
      </c>
      <c r="K55" s="148">
        <v>2152</v>
      </c>
      <c r="L55" s="149">
        <v>1060208.3799999999</v>
      </c>
      <c r="M55" s="146">
        <v>492.66</v>
      </c>
      <c r="N55" s="147">
        <v>338.4</v>
      </c>
      <c r="O55" s="148">
        <v>192</v>
      </c>
      <c r="P55" s="149">
        <v>28130.77</v>
      </c>
      <c r="Q55" s="146">
        <v>146.51</v>
      </c>
      <c r="R55" s="147">
        <v>128.96</v>
      </c>
      <c r="S55" s="148">
        <v>61377</v>
      </c>
      <c r="T55" s="149">
        <v>37626451.299999997</v>
      </c>
      <c r="U55" s="149">
        <v>613.04</v>
      </c>
      <c r="V55" s="146">
        <v>450.55</v>
      </c>
      <c r="W55" s="142">
        <v>4.63</v>
      </c>
    </row>
    <row r="56" spans="1:23" x14ac:dyDescent="0.25">
      <c r="A56" s="138">
        <v>12</v>
      </c>
      <c r="B56" s="146" t="s">
        <v>49</v>
      </c>
      <c r="C56" s="148">
        <v>7465</v>
      </c>
      <c r="D56" s="149">
        <v>4292175.3899999997</v>
      </c>
      <c r="E56" s="146">
        <v>574.97</v>
      </c>
      <c r="F56" s="147">
        <v>354.1</v>
      </c>
      <c r="G56" s="148">
        <v>5712</v>
      </c>
      <c r="H56" s="149">
        <v>3665556.01</v>
      </c>
      <c r="I56" s="146">
        <v>641.73</v>
      </c>
      <c r="J56" s="147">
        <v>498.53</v>
      </c>
      <c r="K56" s="148">
        <v>780</v>
      </c>
      <c r="L56" s="149">
        <v>377191.67</v>
      </c>
      <c r="M56" s="146">
        <v>483.58</v>
      </c>
      <c r="N56" s="147">
        <v>338.4</v>
      </c>
      <c r="O56" s="148">
        <v>32</v>
      </c>
      <c r="P56" s="149">
        <v>5451.22</v>
      </c>
      <c r="Q56" s="146">
        <v>170.35</v>
      </c>
      <c r="R56" s="147">
        <v>143.81</v>
      </c>
      <c r="S56" s="148">
        <v>13989</v>
      </c>
      <c r="T56" s="149">
        <v>8340374.29</v>
      </c>
      <c r="U56" s="149">
        <v>596.21</v>
      </c>
      <c r="V56" s="146">
        <v>411.87</v>
      </c>
      <c r="W56" s="142">
        <v>1.06</v>
      </c>
    </row>
    <row r="57" spans="1:23" ht="15.75" thickBot="1" x14ac:dyDescent="0.3">
      <c r="A57" s="140">
        <v>13</v>
      </c>
      <c r="B57" s="162" t="s">
        <v>32</v>
      </c>
      <c r="C57" s="163">
        <v>29</v>
      </c>
      <c r="D57" s="164">
        <v>18367.88</v>
      </c>
      <c r="E57" s="162">
        <v>633.38</v>
      </c>
      <c r="F57" s="165">
        <v>501.02000000000004</v>
      </c>
      <c r="G57" s="163">
        <v>1</v>
      </c>
      <c r="H57" s="164">
        <v>628.59</v>
      </c>
      <c r="I57" s="162">
        <v>628.59</v>
      </c>
      <c r="J57" s="165">
        <v>628.59</v>
      </c>
      <c r="K57" s="163">
        <v>0</v>
      </c>
      <c r="L57" s="164">
        <v>0</v>
      </c>
      <c r="M57" s="162">
        <v>0</v>
      </c>
      <c r="N57" s="165" t="s">
        <v>250</v>
      </c>
      <c r="O57" s="163">
        <v>0</v>
      </c>
      <c r="P57" s="164">
        <v>0</v>
      </c>
      <c r="Q57" s="162">
        <v>0</v>
      </c>
      <c r="R57" s="165" t="s">
        <v>250</v>
      </c>
      <c r="S57" s="163">
        <v>30</v>
      </c>
      <c r="T57" s="164">
        <v>18996.47</v>
      </c>
      <c r="U57" s="164">
        <v>633.22</v>
      </c>
      <c r="V57" s="162">
        <v>545.55999999999995</v>
      </c>
      <c r="W57" s="143">
        <v>0</v>
      </c>
    </row>
    <row r="58" spans="1:23" ht="16.5" thickBot="1" x14ac:dyDescent="0.3">
      <c r="A58" s="144"/>
      <c r="B58" s="150" t="s">
        <v>405</v>
      </c>
      <c r="C58" s="151">
        <v>882438</v>
      </c>
      <c r="D58" s="152">
        <v>699976311.04999995</v>
      </c>
      <c r="E58" s="150">
        <v>793.23</v>
      </c>
      <c r="F58" s="153">
        <v>647.14</v>
      </c>
      <c r="G58" s="151">
        <v>354642</v>
      </c>
      <c r="H58" s="152">
        <v>221519936.36000001</v>
      </c>
      <c r="I58" s="150">
        <v>624.63</v>
      </c>
      <c r="J58" s="153">
        <v>534.25</v>
      </c>
      <c r="K58" s="151">
        <v>79460</v>
      </c>
      <c r="L58" s="152">
        <v>41761761.799999997</v>
      </c>
      <c r="M58" s="150">
        <v>525.57000000000005</v>
      </c>
      <c r="N58" s="153">
        <v>455.57</v>
      </c>
      <c r="O58" s="151">
        <v>8636</v>
      </c>
      <c r="P58" s="152">
        <v>2389882.7999999998</v>
      </c>
      <c r="Q58" s="150">
        <v>276.73</v>
      </c>
      <c r="R58" s="153">
        <v>195.43</v>
      </c>
      <c r="S58" s="151">
        <v>1325176</v>
      </c>
      <c r="T58" s="152">
        <v>965647892.00999999</v>
      </c>
      <c r="U58" s="152">
        <v>728.69</v>
      </c>
      <c r="V58" s="150">
        <v>591.87</v>
      </c>
      <c r="W58" s="145">
        <v>100</v>
      </c>
    </row>
  </sheetData>
  <mergeCells count="26">
    <mergeCell ref="A1:W1"/>
    <mergeCell ref="A2:W2"/>
    <mergeCell ref="A3:W3"/>
    <mergeCell ref="A5:A6"/>
    <mergeCell ref="B5:B6"/>
    <mergeCell ref="C5:F5"/>
    <mergeCell ref="G5:J5"/>
    <mergeCell ref="K5:N5"/>
    <mergeCell ref="O5:R5"/>
    <mergeCell ref="S5:W5"/>
    <mergeCell ref="A22:W22"/>
    <mergeCell ref="A24:A25"/>
    <mergeCell ref="B24:B25"/>
    <mergeCell ref="C24:F24"/>
    <mergeCell ref="G24:J24"/>
    <mergeCell ref="K24:N24"/>
    <mergeCell ref="O24:R24"/>
    <mergeCell ref="S24:W24"/>
    <mergeCell ref="A41:W41"/>
    <mergeCell ref="A43:A44"/>
    <mergeCell ref="B43:B44"/>
    <mergeCell ref="C43:F43"/>
    <mergeCell ref="G43:J43"/>
    <mergeCell ref="K43:N43"/>
    <mergeCell ref="O43:R43"/>
    <mergeCell ref="S43:W4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8"/>
  <sheetViews>
    <sheetView zoomScale="90" zoomScaleNormal="90" workbookViewId="0">
      <selection activeCell="M1" sqref="M1"/>
    </sheetView>
  </sheetViews>
  <sheetFormatPr defaultRowHeight="15" x14ac:dyDescent="0.25"/>
  <cols>
    <col min="1" max="1" width="4.7109375" style="6" customWidth="1"/>
    <col min="2" max="2" width="9.7109375" style="15" customWidth="1"/>
    <col min="3" max="3" width="19.140625" style="15" customWidth="1"/>
    <col min="4" max="4" width="16.28515625" style="15" customWidth="1"/>
    <col min="5" max="5" width="16.7109375" style="15" customWidth="1"/>
    <col min="6" max="6" width="12.7109375" style="16" customWidth="1"/>
    <col min="7" max="7" width="14.5703125" style="15" customWidth="1"/>
    <col min="8" max="8" width="11.7109375" style="15" customWidth="1"/>
    <col min="9" max="9" width="12.7109375" style="15" customWidth="1"/>
    <col min="10" max="10" width="12" style="15" customWidth="1"/>
    <col min="11" max="11" width="11.5703125" style="15" customWidth="1"/>
    <col min="12" max="12" width="15.85546875" style="15" customWidth="1"/>
    <col min="13" max="16384" width="9.140625" style="15"/>
  </cols>
  <sheetData>
    <row r="1" spans="1:12" s="4" customFormat="1" ht="15.75" customHeight="1" x14ac:dyDescent="0.3">
      <c r="A1" s="737" t="s">
        <v>817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</row>
    <row r="2" spans="1:12" ht="15.75" customHeight="1" thickBot="1" x14ac:dyDescent="0.3"/>
    <row r="3" spans="1:12" ht="15.75" customHeight="1" thickBot="1" x14ac:dyDescent="0.3">
      <c r="A3" s="779" t="s">
        <v>9</v>
      </c>
      <c r="B3" s="777" t="s">
        <v>737</v>
      </c>
      <c r="C3" s="775" t="s">
        <v>240</v>
      </c>
      <c r="D3" s="783" t="s">
        <v>2</v>
      </c>
      <c r="E3" s="784"/>
      <c r="F3" s="783" t="s">
        <v>3</v>
      </c>
      <c r="G3" s="784"/>
      <c r="H3" s="783" t="s">
        <v>23</v>
      </c>
      <c r="I3" s="784"/>
      <c r="J3" s="783" t="s">
        <v>4</v>
      </c>
      <c r="K3" s="784"/>
      <c r="L3" s="781" t="s">
        <v>285</v>
      </c>
    </row>
    <row r="4" spans="1:12" ht="15.75" thickBot="1" x14ac:dyDescent="0.3">
      <c r="A4" s="780"/>
      <c r="B4" s="778"/>
      <c r="C4" s="776"/>
      <c r="D4" s="62" t="s">
        <v>0</v>
      </c>
      <c r="E4" s="63" t="s">
        <v>27</v>
      </c>
      <c r="F4" s="62" t="s">
        <v>0</v>
      </c>
      <c r="G4" s="63" t="s">
        <v>27</v>
      </c>
      <c r="H4" s="62" t="s">
        <v>0</v>
      </c>
      <c r="I4" s="63" t="s">
        <v>27</v>
      </c>
      <c r="J4" s="62" t="s">
        <v>0</v>
      </c>
      <c r="K4" s="63" t="s">
        <v>27</v>
      </c>
      <c r="L4" s="782"/>
    </row>
    <row r="5" spans="1:12" x14ac:dyDescent="0.25">
      <c r="A5" s="675">
        <v>1</v>
      </c>
      <c r="B5" s="676" t="s">
        <v>505</v>
      </c>
      <c r="C5" s="677" t="s">
        <v>292</v>
      </c>
      <c r="D5" s="677" t="s">
        <v>250</v>
      </c>
      <c r="E5" s="677" t="s">
        <v>250</v>
      </c>
      <c r="F5" s="678">
        <v>11</v>
      </c>
      <c r="G5" s="679">
        <v>7886.73</v>
      </c>
      <c r="H5" s="676" t="s">
        <v>250</v>
      </c>
      <c r="I5" s="679" t="s">
        <v>250</v>
      </c>
      <c r="J5" s="677" t="s">
        <v>250</v>
      </c>
      <c r="K5" s="677" t="s">
        <v>250</v>
      </c>
      <c r="L5" s="680">
        <v>11</v>
      </c>
    </row>
    <row r="6" spans="1:12" x14ac:dyDescent="0.25">
      <c r="A6" s="681">
        <v>2</v>
      </c>
      <c r="B6" s="670" t="s">
        <v>736</v>
      </c>
      <c r="C6" s="669" t="s">
        <v>406</v>
      </c>
      <c r="D6" s="669" t="s">
        <v>250</v>
      </c>
      <c r="E6" s="669" t="s">
        <v>250</v>
      </c>
      <c r="F6" s="674">
        <v>3</v>
      </c>
      <c r="G6" s="673">
        <v>1135.0999999999999</v>
      </c>
      <c r="H6" s="670" t="s">
        <v>250</v>
      </c>
      <c r="I6" s="673" t="s">
        <v>250</v>
      </c>
      <c r="J6" s="669" t="s">
        <v>250</v>
      </c>
      <c r="K6" s="669" t="s">
        <v>250</v>
      </c>
      <c r="L6" s="682">
        <v>3</v>
      </c>
    </row>
    <row r="7" spans="1:12" x14ac:dyDescent="0.25">
      <c r="A7" s="681">
        <v>3</v>
      </c>
      <c r="B7" s="670" t="s">
        <v>700</v>
      </c>
      <c r="C7" s="669" t="s">
        <v>326</v>
      </c>
      <c r="D7" s="669" t="s">
        <v>250</v>
      </c>
      <c r="E7" s="669" t="s">
        <v>250</v>
      </c>
      <c r="F7" s="674">
        <v>4</v>
      </c>
      <c r="G7" s="673">
        <v>288.11</v>
      </c>
      <c r="H7" s="670" t="s">
        <v>250</v>
      </c>
      <c r="I7" s="673" t="s">
        <v>250</v>
      </c>
      <c r="J7" s="669" t="s">
        <v>250</v>
      </c>
      <c r="K7" s="669" t="s">
        <v>250</v>
      </c>
      <c r="L7" s="682">
        <v>4</v>
      </c>
    </row>
    <row r="8" spans="1:12" ht="15.75" thickBot="1" x14ac:dyDescent="0.3">
      <c r="A8" s="667">
        <v>4</v>
      </c>
      <c r="B8" s="668" t="s">
        <v>596</v>
      </c>
      <c r="C8" s="668" t="s">
        <v>284</v>
      </c>
      <c r="D8" s="668" t="s">
        <v>250</v>
      </c>
      <c r="E8" s="668" t="s">
        <v>250</v>
      </c>
      <c r="F8" s="671">
        <v>2</v>
      </c>
      <c r="G8" s="672">
        <v>69.36</v>
      </c>
      <c r="H8" s="668" t="s">
        <v>250</v>
      </c>
      <c r="I8" s="668" t="s">
        <v>250</v>
      </c>
      <c r="J8" s="668" t="s">
        <v>250</v>
      </c>
      <c r="K8" s="668" t="s">
        <v>250</v>
      </c>
      <c r="L8" s="683">
        <v>2</v>
      </c>
    </row>
  </sheetData>
  <mergeCells count="9">
    <mergeCell ref="A1:L1"/>
    <mergeCell ref="C3:C4"/>
    <mergeCell ref="B3:B4"/>
    <mergeCell ref="A3:A4"/>
    <mergeCell ref="L3:L4"/>
    <mergeCell ref="J3:K3"/>
    <mergeCell ref="H3:I3"/>
    <mergeCell ref="F3:G3"/>
    <mergeCell ref="D3:E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0"/>
  <sheetViews>
    <sheetView zoomScale="90" zoomScaleNormal="90" workbookViewId="0">
      <selection activeCell="M1" sqref="M1"/>
    </sheetView>
  </sheetViews>
  <sheetFormatPr defaultRowHeight="15" x14ac:dyDescent="0.25"/>
  <cols>
    <col min="1" max="1" width="4.7109375" style="5" customWidth="1"/>
    <col min="2" max="2" width="9.7109375" style="5" customWidth="1"/>
    <col min="3" max="3" width="22" style="5" bestFit="1" customWidth="1"/>
    <col min="4" max="4" width="11.28515625" style="64" customWidth="1"/>
    <col min="5" max="5" width="12.5703125" style="64" bestFit="1" customWidth="1"/>
    <col min="6" max="6" width="15.140625" style="59" customWidth="1"/>
    <col min="7" max="7" width="13.85546875" style="5" customWidth="1"/>
    <col min="8" max="12" width="11.28515625" style="5" customWidth="1"/>
    <col min="13" max="16384" width="9.140625" style="5"/>
  </cols>
  <sheetData>
    <row r="1" spans="1:13" ht="16.5" customHeight="1" x14ac:dyDescent="0.3">
      <c r="A1" s="737" t="s">
        <v>818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</row>
    <row r="2" spans="1:13" ht="15.75" thickBot="1" x14ac:dyDescent="0.3"/>
    <row r="3" spans="1:13" ht="22.5" customHeight="1" thickBot="1" x14ac:dyDescent="0.3">
      <c r="A3" s="779" t="s">
        <v>9</v>
      </c>
      <c r="B3" s="777" t="s">
        <v>737</v>
      </c>
      <c r="C3" s="775" t="s">
        <v>240</v>
      </c>
      <c r="D3" s="783" t="s">
        <v>2</v>
      </c>
      <c r="E3" s="784"/>
      <c r="F3" s="783" t="s">
        <v>3</v>
      </c>
      <c r="G3" s="784"/>
      <c r="H3" s="783" t="s">
        <v>23</v>
      </c>
      <c r="I3" s="784"/>
      <c r="J3" s="783" t="s">
        <v>4</v>
      </c>
      <c r="K3" s="784"/>
      <c r="L3" s="781" t="s">
        <v>285</v>
      </c>
    </row>
    <row r="4" spans="1:13" ht="24" customHeight="1" thickBot="1" x14ac:dyDescent="0.3">
      <c r="A4" s="785"/>
      <c r="B4" s="786"/>
      <c r="C4" s="787"/>
      <c r="D4" s="62" t="s">
        <v>0</v>
      </c>
      <c r="E4" s="63" t="s">
        <v>27</v>
      </c>
      <c r="F4" s="62" t="s">
        <v>0</v>
      </c>
      <c r="G4" s="63" t="s">
        <v>27</v>
      </c>
      <c r="H4" s="62" t="s">
        <v>0</v>
      </c>
      <c r="I4" s="63" t="s">
        <v>27</v>
      </c>
      <c r="J4" s="62" t="s">
        <v>0</v>
      </c>
      <c r="K4" s="63" t="s">
        <v>27</v>
      </c>
      <c r="L4" s="788"/>
    </row>
    <row r="5" spans="1:13" x14ac:dyDescent="0.25">
      <c r="A5" s="700">
        <v>1</v>
      </c>
      <c r="B5" s="685" t="s">
        <v>505</v>
      </c>
      <c r="C5" s="686" t="s">
        <v>292</v>
      </c>
      <c r="D5" s="690">
        <v>3906</v>
      </c>
      <c r="E5" s="691">
        <v>2177362.7799999998</v>
      </c>
      <c r="F5" s="699">
        <v>1353</v>
      </c>
      <c r="G5" s="691">
        <v>642956.26</v>
      </c>
      <c r="H5" s="690">
        <v>741</v>
      </c>
      <c r="I5" s="691">
        <v>521898.81</v>
      </c>
      <c r="J5" s="692">
        <v>55</v>
      </c>
      <c r="K5" s="691">
        <v>118153.81</v>
      </c>
      <c r="L5" s="696">
        <v>6055</v>
      </c>
      <c r="M5" s="684"/>
    </row>
    <row r="6" spans="1:13" x14ac:dyDescent="0.25">
      <c r="A6" s="701">
        <v>2</v>
      </c>
      <c r="B6" s="687" t="s">
        <v>736</v>
      </c>
      <c r="C6" s="688" t="s">
        <v>406</v>
      </c>
      <c r="D6" s="689">
        <v>467</v>
      </c>
      <c r="E6" s="698">
        <v>467083.71</v>
      </c>
      <c r="F6" s="694">
        <v>425</v>
      </c>
      <c r="G6" s="698">
        <v>257214.64</v>
      </c>
      <c r="H6" s="689">
        <v>64</v>
      </c>
      <c r="I6" s="698">
        <v>33790.71</v>
      </c>
      <c r="J6" s="693">
        <v>0</v>
      </c>
      <c r="K6" s="698">
        <v>0</v>
      </c>
      <c r="L6" s="697">
        <v>956</v>
      </c>
      <c r="M6" s="684"/>
    </row>
    <row r="7" spans="1:13" x14ac:dyDescent="0.25">
      <c r="A7" s="701">
        <v>3</v>
      </c>
      <c r="B7" s="687" t="s">
        <v>738</v>
      </c>
      <c r="C7" s="688" t="s">
        <v>355</v>
      </c>
      <c r="D7" s="689">
        <v>168</v>
      </c>
      <c r="E7" s="698">
        <v>56869.919999999998</v>
      </c>
      <c r="F7" s="694">
        <v>0</v>
      </c>
      <c r="G7" s="698">
        <v>0</v>
      </c>
      <c r="H7" s="689">
        <v>0</v>
      </c>
      <c r="I7" s="698">
        <v>0</v>
      </c>
      <c r="J7" s="689">
        <v>28</v>
      </c>
      <c r="K7" s="698">
        <v>6218.82</v>
      </c>
      <c r="L7" s="697">
        <v>196</v>
      </c>
      <c r="M7" s="684"/>
    </row>
    <row r="8" spans="1:13" x14ac:dyDescent="0.25">
      <c r="A8" s="701">
        <v>4</v>
      </c>
      <c r="B8" s="687" t="s">
        <v>734</v>
      </c>
      <c r="C8" s="688" t="s">
        <v>286</v>
      </c>
      <c r="D8" s="689">
        <v>2</v>
      </c>
      <c r="E8" s="698">
        <v>1730.91</v>
      </c>
      <c r="F8" s="694">
        <v>0</v>
      </c>
      <c r="G8" s="698">
        <v>0</v>
      </c>
      <c r="H8" s="689">
        <v>0</v>
      </c>
      <c r="I8" s="698">
        <v>0</v>
      </c>
      <c r="J8" s="693">
        <v>0</v>
      </c>
      <c r="K8" s="698">
        <v>0</v>
      </c>
      <c r="L8" s="697">
        <v>2</v>
      </c>
      <c r="M8" s="684"/>
    </row>
    <row r="9" spans="1:13" x14ac:dyDescent="0.25">
      <c r="A9" s="701">
        <v>5</v>
      </c>
      <c r="B9" s="687" t="s">
        <v>700</v>
      </c>
      <c r="C9" s="688" t="s">
        <v>326</v>
      </c>
      <c r="D9" s="689">
        <v>1618</v>
      </c>
      <c r="E9" s="698">
        <v>259979.74</v>
      </c>
      <c r="F9" s="694">
        <v>672</v>
      </c>
      <c r="G9" s="698">
        <v>75943.429999999993</v>
      </c>
      <c r="H9" s="689">
        <v>178</v>
      </c>
      <c r="I9" s="698">
        <v>37047.699999999997</v>
      </c>
      <c r="J9" s="689">
        <v>0</v>
      </c>
      <c r="K9" s="698">
        <v>0</v>
      </c>
      <c r="L9" s="697">
        <v>2468</v>
      </c>
      <c r="M9" s="684"/>
    </row>
    <row r="10" spans="1:13" ht="15.75" thickBot="1" x14ac:dyDescent="0.3">
      <c r="A10" s="705">
        <v>6</v>
      </c>
      <c r="B10" s="706" t="s">
        <v>596</v>
      </c>
      <c r="C10" s="707" t="s">
        <v>284</v>
      </c>
      <c r="D10" s="708">
        <v>547</v>
      </c>
      <c r="E10" s="709">
        <v>46391.76</v>
      </c>
      <c r="F10" s="710">
        <v>269</v>
      </c>
      <c r="G10" s="709">
        <v>17933.82</v>
      </c>
      <c r="H10" s="708">
        <v>0</v>
      </c>
      <c r="I10" s="709">
        <v>0</v>
      </c>
      <c r="J10" s="708">
        <v>0</v>
      </c>
      <c r="K10" s="709">
        <v>0</v>
      </c>
      <c r="L10" s="711">
        <v>816</v>
      </c>
      <c r="M10" s="684"/>
    </row>
  </sheetData>
  <mergeCells count="9">
    <mergeCell ref="A1:L1"/>
    <mergeCell ref="A3:A4"/>
    <mergeCell ref="B3:B4"/>
    <mergeCell ref="C3:C4"/>
    <mergeCell ref="D3:E3"/>
    <mergeCell ref="F3:G3"/>
    <mergeCell ref="H3:I3"/>
    <mergeCell ref="J3:K3"/>
    <mergeCell ref="L3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9"/>
  <sheetViews>
    <sheetView zoomScale="70" zoomScaleNormal="70" workbookViewId="0">
      <selection activeCell="S2" sqref="S2"/>
    </sheetView>
  </sheetViews>
  <sheetFormatPr defaultRowHeight="15" x14ac:dyDescent="0.25"/>
  <cols>
    <col min="1" max="1" width="4.5703125" style="15" customWidth="1"/>
    <col min="2" max="2" width="16.140625" style="15" customWidth="1"/>
    <col min="3" max="3" width="14.28515625" style="15" customWidth="1"/>
    <col min="4" max="4" width="14.5703125" style="15" bestFit="1" customWidth="1"/>
    <col min="5" max="5" width="14.42578125" style="15" customWidth="1"/>
    <col min="6" max="6" width="15" style="15" customWidth="1"/>
    <col min="7" max="7" width="14.28515625" style="15" customWidth="1"/>
    <col min="8" max="8" width="15.42578125" style="15" customWidth="1"/>
    <col min="9" max="9" width="15.140625" style="15" customWidth="1"/>
    <col min="10" max="10" width="16" style="15" customWidth="1"/>
    <col min="11" max="11" width="15.85546875" style="15" customWidth="1"/>
    <col min="12" max="12" width="15.140625" style="15" customWidth="1"/>
    <col min="13" max="13" width="14.5703125" style="15" customWidth="1"/>
    <col min="14" max="14" width="16" style="15" customWidth="1"/>
    <col min="15" max="15" width="14.85546875" style="15" customWidth="1"/>
    <col min="16" max="16" width="14.42578125" style="15" customWidth="1"/>
    <col min="17" max="17" width="26.85546875" style="15" customWidth="1"/>
    <col min="18" max="18" width="11.5703125" style="15" customWidth="1"/>
    <col min="19" max="16384" width="9.140625" style="15"/>
  </cols>
  <sheetData>
    <row r="1" spans="1:18" ht="18.75" x14ac:dyDescent="0.3">
      <c r="A1" s="78" t="s">
        <v>388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15.75" x14ac:dyDescent="0.25">
      <c r="A2" s="739" t="s">
        <v>777</v>
      </c>
      <c r="B2" s="739"/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  <c r="P2" s="739"/>
      <c r="Q2" s="739"/>
      <c r="R2" s="739"/>
    </row>
    <row r="3" spans="1:18" ht="15.75" thickBot="1" x14ac:dyDescent="0.3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</row>
    <row r="4" spans="1:18" ht="16.5" thickBot="1" x14ac:dyDescent="0.3">
      <c r="A4" s="753" t="s">
        <v>9</v>
      </c>
      <c r="B4" s="753" t="s">
        <v>240</v>
      </c>
      <c r="C4" s="750" t="s">
        <v>2</v>
      </c>
      <c r="D4" s="751"/>
      <c r="E4" s="752"/>
      <c r="F4" s="750" t="s">
        <v>3</v>
      </c>
      <c r="G4" s="751"/>
      <c r="H4" s="752"/>
      <c r="I4" s="750" t="s">
        <v>23</v>
      </c>
      <c r="J4" s="751"/>
      <c r="K4" s="752"/>
      <c r="L4" s="750" t="s">
        <v>4</v>
      </c>
      <c r="M4" s="751"/>
      <c r="N4" s="752"/>
      <c r="O4" s="748" t="s">
        <v>285</v>
      </c>
      <c r="P4" s="748" t="s">
        <v>342</v>
      </c>
      <c r="Q4" s="748" t="s">
        <v>343</v>
      </c>
      <c r="R4" s="748" t="s">
        <v>350</v>
      </c>
    </row>
    <row r="5" spans="1:18" ht="63.75" thickBot="1" x14ac:dyDescent="0.3">
      <c r="A5" s="754"/>
      <c r="B5" s="754"/>
      <c r="C5" s="176" t="s">
        <v>0</v>
      </c>
      <c r="D5" s="189" t="s">
        <v>348</v>
      </c>
      <c r="E5" s="190" t="s">
        <v>349</v>
      </c>
      <c r="F5" s="176" t="s">
        <v>0</v>
      </c>
      <c r="G5" s="189" t="s">
        <v>348</v>
      </c>
      <c r="H5" s="190" t="s">
        <v>349</v>
      </c>
      <c r="I5" s="176" t="s">
        <v>0</v>
      </c>
      <c r="J5" s="189" t="s">
        <v>348</v>
      </c>
      <c r="K5" s="190" t="s">
        <v>349</v>
      </c>
      <c r="L5" s="176" t="s">
        <v>0</v>
      </c>
      <c r="M5" s="189" t="s">
        <v>348</v>
      </c>
      <c r="N5" s="190" t="s">
        <v>349</v>
      </c>
      <c r="O5" s="749"/>
      <c r="P5" s="749"/>
      <c r="Q5" s="749"/>
      <c r="R5" s="749"/>
    </row>
    <row r="6" spans="1:18" x14ac:dyDescent="0.25">
      <c r="A6" s="186">
        <v>1</v>
      </c>
      <c r="B6" s="183" t="s">
        <v>292</v>
      </c>
      <c r="C6" s="184">
        <v>454</v>
      </c>
      <c r="D6" s="177">
        <v>750107.82</v>
      </c>
      <c r="E6" s="177">
        <v>510869.06</v>
      </c>
      <c r="F6" s="184">
        <v>124</v>
      </c>
      <c r="G6" s="177">
        <v>132035.26</v>
      </c>
      <c r="H6" s="177">
        <v>80488.179999999993</v>
      </c>
      <c r="I6" s="184">
        <v>774</v>
      </c>
      <c r="J6" s="177">
        <v>380964.68</v>
      </c>
      <c r="K6" s="177">
        <v>440076.93</v>
      </c>
      <c r="L6" s="184">
        <v>1</v>
      </c>
      <c r="M6" s="177">
        <v>9399.6</v>
      </c>
      <c r="N6" s="177">
        <v>783.3</v>
      </c>
      <c r="O6" s="193">
        <v>1353</v>
      </c>
      <c r="P6" s="177">
        <v>1272507.3600000001</v>
      </c>
      <c r="Q6" s="177">
        <v>1032217.47</v>
      </c>
      <c r="R6" s="178">
        <v>762.91</v>
      </c>
    </row>
    <row r="7" spans="1:18" x14ac:dyDescent="0.25">
      <c r="A7" s="187">
        <v>2</v>
      </c>
      <c r="B7" s="172" t="s">
        <v>406</v>
      </c>
      <c r="C7" s="185">
        <v>179</v>
      </c>
      <c r="D7" s="173">
        <v>1136668.03</v>
      </c>
      <c r="E7" s="173">
        <v>231183.35999999999</v>
      </c>
      <c r="F7" s="185">
        <v>18</v>
      </c>
      <c r="G7" s="173">
        <v>39670.65</v>
      </c>
      <c r="H7" s="173">
        <v>14219.27</v>
      </c>
      <c r="I7" s="185">
        <v>11</v>
      </c>
      <c r="J7" s="173">
        <v>21516.09</v>
      </c>
      <c r="K7" s="185">
        <v>8879.15</v>
      </c>
      <c r="L7" s="185" t="s">
        <v>250</v>
      </c>
      <c r="M7" s="173" t="s">
        <v>250</v>
      </c>
      <c r="N7" s="185" t="s">
        <v>250</v>
      </c>
      <c r="O7" s="171">
        <v>208</v>
      </c>
      <c r="P7" s="173">
        <v>1197854.77</v>
      </c>
      <c r="Q7" s="173">
        <v>254281.78</v>
      </c>
      <c r="R7" s="179">
        <v>1222.51</v>
      </c>
    </row>
    <row r="8" spans="1:18" ht="15.75" thickBot="1" x14ac:dyDescent="0.3">
      <c r="A8" s="191">
        <v>3</v>
      </c>
      <c r="B8" s="180" t="s">
        <v>326</v>
      </c>
      <c r="C8" s="181">
        <v>870</v>
      </c>
      <c r="D8" s="192">
        <v>3328.2</v>
      </c>
      <c r="E8" s="192">
        <v>217450.1</v>
      </c>
      <c r="F8" s="181">
        <v>36</v>
      </c>
      <c r="G8" s="192">
        <v>573.48</v>
      </c>
      <c r="H8" s="192">
        <v>4843.25</v>
      </c>
      <c r="I8" s="181">
        <v>48</v>
      </c>
      <c r="J8" s="192" t="s">
        <v>250</v>
      </c>
      <c r="K8" s="192">
        <v>13302.49</v>
      </c>
      <c r="L8" s="180" t="s">
        <v>250</v>
      </c>
      <c r="M8" s="180" t="s">
        <v>250</v>
      </c>
      <c r="N8" s="180" t="s">
        <v>250</v>
      </c>
      <c r="O8" s="188">
        <v>954</v>
      </c>
      <c r="P8" s="192">
        <v>3901.68</v>
      </c>
      <c r="Q8" s="192">
        <v>235595.84</v>
      </c>
      <c r="R8" s="182">
        <v>246.96</v>
      </c>
    </row>
    <row r="9" spans="1:18" x14ac:dyDescent="0.25">
      <c r="A9" s="194"/>
      <c r="B9" s="195" t="s">
        <v>5</v>
      </c>
      <c r="C9" s="174">
        <v>1503</v>
      </c>
      <c r="D9" s="175">
        <v>1890104.05</v>
      </c>
      <c r="E9" s="175">
        <v>959502.5199999999</v>
      </c>
      <c r="F9" s="174">
        <v>178</v>
      </c>
      <c r="G9" s="175">
        <v>172279.39</v>
      </c>
      <c r="H9" s="175">
        <v>99550.7</v>
      </c>
      <c r="I9" s="174">
        <v>833</v>
      </c>
      <c r="J9" s="175">
        <v>402480.77</v>
      </c>
      <c r="K9" s="175">
        <v>462258.57</v>
      </c>
      <c r="L9" s="174">
        <v>1</v>
      </c>
      <c r="M9" s="175">
        <v>9399.6</v>
      </c>
      <c r="N9" s="175">
        <v>783.3</v>
      </c>
      <c r="O9" s="174">
        <v>2515</v>
      </c>
      <c r="P9" s="175">
        <v>2474263.81</v>
      </c>
      <c r="Q9" s="175">
        <v>1522095.09</v>
      </c>
      <c r="R9" s="175"/>
    </row>
  </sheetData>
  <mergeCells count="11">
    <mergeCell ref="A2:R2"/>
    <mergeCell ref="Q4:Q5"/>
    <mergeCell ref="R4:R5"/>
    <mergeCell ref="A4:A5"/>
    <mergeCell ref="B4:B5"/>
    <mergeCell ref="P4:P5"/>
    <mergeCell ref="C4:E4"/>
    <mergeCell ref="F4:H4"/>
    <mergeCell ref="I4:K4"/>
    <mergeCell ref="L4:N4"/>
    <mergeCell ref="O4:O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8"/>
  <sheetViews>
    <sheetView zoomScale="70" zoomScaleNormal="70" workbookViewId="0">
      <selection activeCell="S3" sqref="S3"/>
    </sheetView>
  </sheetViews>
  <sheetFormatPr defaultRowHeight="15" x14ac:dyDescent="0.25"/>
  <cols>
    <col min="1" max="1" width="4.140625" style="15" customWidth="1"/>
    <col min="2" max="2" width="16.28515625" style="15" customWidth="1"/>
    <col min="3" max="3" width="15.140625" style="15" customWidth="1"/>
    <col min="4" max="4" width="15.7109375" style="15" customWidth="1"/>
    <col min="5" max="5" width="16" style="15" customWidth="1"/>
    <col min="6" max="6" width="14.140625" style="15" customWidth="1"/>
    <col min="7" max="7" width="14.5703125" style="15" customWidth="1"/>
    <col min="8" max="8" width="15.28515625" style="15" customWidth="1"/>
    <col min="9" max="9" width="15" style="15" customWidth="1"/>
    <col min="10" max="10" width="15.7109375" style="15" customWidth="1"/>
    <col min="11" max="11" width="16.42578125" style="15" customWidth="1"/>
    <col min="12" max="12" width="15.42578125" style="15" customWidth="1"/>
    <col min="13" max="13" width="18.28515625" style="15" customWidth="1"/>
    <col min="14" max="14" width="15.85546875" style="15" customWidth="1"/>
    <col min="15" max="15" width="14.7109375" style="15" customWidth="1"/>
    <col min="16" max="16" width="14.42578125" style="15" customWidth="1"/>
    <col min="17" max="17" width="12.28515625" style="15" customWidth="1"/>
    <col min="18" max="18" width="10.5703125" style="15" customWidth="1"/>
    <col min="19" max="19" width="9.140625" style="15" customWidth="1"/>
    <col min="20" max="16384" width="9.140625" style="15"/>
  </cols>
  <sheetData>
    <row r="1" spans="1:18" ht="18.75" x14ac:dyDescent="0.3">
      <c r="A1" s="737" t="s">
        <v>389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  <c r="P1" s="737"/>
      <c r="Q1" s="737"/>
      <c r="R1" s="737"/>
    </row>
    <row r="2" spans="1:18" ht="15.75" x14ac:dyDescent="0.25">
      <c r="A2" s="739" t="s">
        <v>778</v>
      </c>
      <c r="B2" s="739"/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  <c r="P2" s="739"/>
      <c r="Q2" s="739"/>
      <c r="R2" s="739"/>
    </row>
    <row r="3" spans="1:18" ht="15.75" thickBot="1" x14ac:dyDescent="0.3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</row>
    <row r="4" spans="1:18" ht="16.5" thickBot="1" x14ac:dyDescent="0.3">
      <c r="A4" s="753" t="s">
        <v>9</v>
      </c>
      <c r="B4" s="753" t="s">
        <v>240</v>
      </c>
      <c r="C4" s="750" t="s">
        <v>2</v>
      </c>
      <c r="D4" s="751"/>
      <c r="E4" s="752"/>
      <c r="F4" s="750" t="s">
        <v>3</v>
      </c>
      <c r="G4" s="751"/>
      <c r="H4" s="752"/>
      <c r="I4" s="750" t="s">
        <v>23</v>
      </c>
      <c r="J4" s="751"/>
      <c r="K4" s="752"/>
      <c r="L4" s="750" t="s">
        <v>4</v>
      </c>
      <c r="M4" s="751"/>
      <c r="N4" s="752"/>
      <c r="O4" s="748" t="s">
        <v>285</v>
      </c>
      <c r="P4" s="748" t="s">
        <v>342</v>
      </c>
      <c r="Q4" s="748" t="s">
        <v>343</v>
      </c>
      <c r="R4" s="748" t="s">
        <v>350</v>
      </c>
    </row>
    <row r="5" spans="1:18" ht="48" thickBot="1" x14ac:dyDescent="0.3">
      <c r="A5" s="754"/>
      <c r="B5" s="754"/>
      <c r="C5" s="198" t="s">
        <v>0</v>
      </c>
      <c r="D5" s="208" t="s">
        <v>348</v>
      </c>
      <c r="E5" s="209" t="s">
        <v>349</v>
      </c>
      <c r="F5" s="198" t="s">
        <v>0</v>
      </c>
      <c r="G5" s="208" t="s">
        <v>348</v>
      </c>
      <c r="H5" s="209" t="s">
        <v>349</v>
      </c>
      <c r="I5" s="198" t="s">
        <v>0</v>
      </c>
      <c r="J5" s="208" t="s">
        <v>348</v>
      </c>
      <c r="K5" s="209" t="s">
        <v>349</v>
      </c>
      <c r="L5" s="198" t="s">
        <v>0</v>
      </c>
      <c r="M5" s="208" t="s">
        <v>348</v>
      </c>
      <c r="N5" s="209" t="s">
        <v>349</v>
      </c>
      <c r="O5" s="749"/>
      <c r="P5" s="749"/>
      <c r="Q5" s="749"/>
      <c r="R5" s="749"/>
    </row>
    <row r="6" spans="1:18" x14ac:dyDescent="0.25">
      <c r="A6" s="206">
        <v>1</v>
      </c>
      <c r="B6" s="204" t="s">
        <v>292</v>
      </c>
      <c r="C6" s="212">
        <v>955</v>
      </c>
      <c r="D6" s="199">
        <v>2762047.59</v>
      </c>
      <c r="E6" s="199">
        <v>492935.07</v>
      </c>
      <c r="F6" s="205">
        <v>716</v>
      </c>
      <c r="G6" s="199">
        <v>1065051.8899999999</v>
      </c>
      <c r="H6" s="199">
        <v>196595.58</v>
      </c>
      <c r="I6" s="205">
        <v>199</v>
      </c>
      <c r="J6" s="199">
        <v>528444.14</v>
      </c>
      <c r="K6" s="199">
        <v>79725.149999999994</v>
      </c>
      <c r="L6" s="205" t="s">
        <v>250</v>
      </c>
      <c r="M6" s="199" t="s">
        <v>250</v>
      </c>
      <c r="N6" s="199" t="s">
        <v>250</v>
      </c>
      <c r="O6" s="212">
        <v>1870</v>
      </c>
      <c r="P6" s="199">
        <v>4355543.62</v>
      </c>
      <c r="Q6" s="199">
        <v>769255.8</v>
      </c>
      <c r="R6" s="200">
        <v>411.37</v>
      </c>
    </row>
    <row r="7" spans="1:18" ht="15.75" thickBot="1" x14ac:dyDescent="0.3">
      <c r="A7" s="210">
        <v>2</v>
      </c>
      <c r="B7" s="201" t="s">
        <v>406</v>
      </c>
      <c r="C7" s="207">
        <v>8</v>
      </c>
      <c r="D7" s="211">
        <v>30058.58</v>
      </c>
      <c r="E7" s="211">
        <v>3111.06</v>
      </c>
      <c r="F7" s="202">
        <v>174</v>
      </c>
      <c r="G7" s="211">
        <v>425519.98</v>
      </c>
      <c r="H7" s="211">
        <v>54950.400000000001</v>
      </c>
      <c r="I7" s="202">
        <v>1</v>
      </c>
      <c r="J7" s="211">
        <v>6071.04</v>
      </c>
      <c r="K7" s="211">
        <v>345.6</v>
      </c>
      <c r="L7" s="202" t="s">
        <v>250</v>
      </c>
      <c r="M7" s="211" t="s">
        <v>250</v>
      </c>
      <c r="N7" s="211" t="s">
        <v>250</v>
      </c>
      <c r="O7" s="207">
        <v>183</v>
      </c>
      <c r="P7" s="211">
        <v>461649.6</v>
      </c>
      <c r="Q7" s="211">
        <v>58407.06</v>
      </c>
      <c r="R7" s="203">
        <v>319.16000000000003</v>
      </c>
    </row>
    <row r="8" spans="1:18" x14ac:dyDescent="0.25">
      <c r="A8" s="197"/>
      <c r="B8" s="214" t="s">
        <v>5</v>
      </c>
      <c r="C8" s="213">
        <v>963</v>
      </c>
      <c r="D8" s="215">
        <v>2792106.17</v>
      </c>
      <c r="E8" s="215">
        <v>496046.13</v>
      </c>
      <c r="F8" s="213">
        <v>890</v>
      </c>
      <c r="G8" s="215">
        <v>1490571.8699999999</v>
      </c>
      <c r="H8" s="215">
        <v>251545.97999999998</v>
      </c>
      <c r="I8" s="213">
        <v>200</v>
      </c>
      <c r="J8" s="215">
        <v>534515.18000000005</v>
      </c>
      <c r="K8" s="215">
        <v>80070.75</v>
      </c>
      <c r="L8" s="213">
        <v>0</v>
      </c>
      <c r="M8" s="215">
        <v>0</v>
      </c>
      <c r="N8" s="215">
        <v>0</v>
      </c>
      <c r="O8" s="213">
        <v>2053</v>
      </c>
      <c r="P8" s="215">
        <v>4817193.22</v>
      </c>
      <c r="Q8" s="215">
        <v>827662.8600000001</v>
      </c>
      <c r="R8" s="215"/>
    </row>
  </sheetData>
  <mergeCells count="12">
    <mergeCell ref="A1:R1"/>
    <mergeCell ref="I4:K4"/>
    <mergeCell ref="A2:R2"/>
    <mergeCell ref="A4:A5"/>
    <mergeCell ref="B4:B5"/>
    <mergeCell ref="C4:E4"/>
    <mergeCell ref="F4:H4"/>
    <mergeCell ref="Q4:Q5"/>
    <mergeCell ref="R4:R5"/>
    <mergeCell ref="L4:N4"/>
    <mergeCell ref="O4:O5"/>
    <mergeCell ref="P4:P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53"/>
  <sheetViews>
    <sheetView workbookViewId="0">
      <selection activeCell="Q19" sqref="Q19"/>
    </sheetView>
  </sheetViews>
  <sheetFormatPr defaultRowHeight="15" x14ac:dyDescent="0.25"/>
  <cols>
    <col min="1" max="1" width="25" style="15" customWidth="1"/>
    <col min="2" max="3" width="12.28515625" style="14" customWidth="1"/>
    <col min="4" max="4" width="12.28515625" style="16" customWidth="1"/>
    <col min="5" max="5" width="11.7109375" style="14" customWidth="1"/>
    <col min="6" max="6" width="10.85546875" style="16" customWidth="1"/>
    <col min="7" max="7" width="12.28515625" style="16" customWidth="1"/>
    <col min="8" max="9" width="11.7109375" style="14" customWidth="1"/>
    <col min="10" max="10" width="11.85546875" style="16" customWidth="1"/>
    <col min="11" max="13" width="11.42578125" style="15" customWidth="1"/>
    <col min="14" max="16384" width="9.140625" style="15"/>
  </cols>
  <sheetData>
    <row r="1" spans="1:18" ht="18.75" x14ac:dyDescent="0.3">
      <c r="A1" s="737" t="s">
        <v>390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30"/>
      <c r="O1" s="30"/>
      <c r="P1" s="30"/>
      <c r="Q1" s="30"/>
      <c r="R1" s="13"/>
    </row>
    <row r="2" spans="1:18" ht="15.75" x14ac:dyDescent="0.25">
      <c r="A2" s="739" t="s">
        <v>779</v>
      </c>
      <c r="B2" s="739"/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39"/>
      <c r="N2" s="217"/>
    </row>
    <row r="3" spans="1:18" x14ac:dyDescent="0.25">
      <c r="A3" s="229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</row>
    <row r="4" spans="1:18" ht="15.75" x14ac:dyDescent="0.25">
      <c r="A4" s="758" t="s">
        <v>10</v>
      </c>
      <c r="B4" s="755" t="s">
        <v>2</v>
      </c>
      <c r="C4" s="756"/>
      <c r="D4" s="757"/>
      <c r="E4" s="755" t="s">
        <v>3</v>
      </c>
      <c r="F4" s="757"/>
      <c r="G4" s="235"/>
      <c r="H4" s="755" t="s">
        <v>11</v>
      </c>
      <c r="I4" s="756"/>
      <c r="J4" s="757"/>
      <c r="K4" s="755" t="s">
        <v>12</v>
      </c>
      <c r="L4" s="756"/>
      <c r="M4" s="757"/>
      <c r="N4" s="230"/>
    </row>
    <row r="5" spans="1:18" ht="15.75" x14ac:dyDescent="0.25">
      <c r="A5" s="759"/>
      <c r="B5" s="235" t="s">
        <v>0</v>
      </c>
      <c r="C5" s="236" t="s">
        <v>13</v>
      </c>
      <c r="D5" s="236" t="s">
        <v>251</v>
      </c>
      <c r="E5" s="235" t="s">
        <v>0</v>
      </c>
      <c r="F5" s="236" t="s">
        <v>13</v>
      </c>
      <c r="G5" s="236" t="s">
        <v>251</v>
      </c>
      <c r="H5" s="235" t="s">
        <v>0</v>
      </c>
      <c r="I5" s="236" t="s">
        <v>13</v>
      </c>
      <c r="J5" s="236" t="s">
        <v>251</v>
      </c>
      <c r="K5" s="235" t="s">
        <v>0</v>
      </c>
      <c r="L5" s="236" t="s">
        <v>13</v>
      </c>
      <c r="M5" s="236" t="s">
        <v>251</v>
      </c>
      <c r="N5" s="230"/>
    </row>
    <row r="6" spans="1:18" x14ac:dyDescent="0.25">
      <c r="A6" s="218" t="s">
        <v>14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3"/>
      <c r="N6" s="216"/>
    </row>
    <row r="7" spans="1:18" x14ac:dyDescent="0.25">
      <c r="A7" s="220" t="s">
        <v>254</v>
      </c>
      <c r="B7" s="225">
        <v>511968</v>
      </c>
      <c r="C7" s="233">
        <v>369.65</v>
      </c>
      <c r="D7" s="243">
        <v>410.17</v>
      </c>
      <c r="E7" s="242">
        <v>367240</v>
      </c>
      <c r="F7" s="243">
        <v>346.48</v>
      </c>
      <c r="G7" s="243">
        <v>369.6</v>
      </c>
      <c r="H7" s="242">
        <v>126043</v>
      </c>
      <c r="I7" s="243">
        <v>387.9</v>
      </c>
      <c r="J7" s="243">
        <v>381.71</v>
      </c>
      <c r="K7" s="242">
        <v>380</v>
      </c>
      <c r="L7" s="243">
        <v>391.79</v>
      </c>
      <c r="M7" s="243">
        <v>391.65</v>
      </c>
      <c r="N7" s="216"/>
    </row>
    <row r="8" spans="1:18" x14ac:dyDescent="0.25">
      <c r="A8" s="220" t="s">
        <v>255</v>
      </c>
      <c r="B8" s="225">
        <v>740960</v>
      </c>
      <c r="C8" s="233">
        <v>687.07</v>
      </c>
      <c r="D8" s="243">
        <v>644.17999999999995</v>
      </c>
      <c r="E8" s="242">
        <v>187184</v>
      </c>
      <c r="F8" s="243">
        <v>716.64</v>
      </c>
      <c r="G8" s="243">
        <v>702.69</v>
      </c>
      <c r="H8" s="242">
        <v>89042</v>
      </c>
      <c r="I8" s="243">
        <v>674.87</v>
      </c>
      <c r="J8" s="243">
        <v>654.42999999999995</v>
      </c>
      <c r="K8" s="242">
        <v>7356</v>
      </c>
      <c r="L8" s="243">
        <v>784.13</v>
      </c>
      <c r="M8" s="243">
        <v>783.3</v>
      </c>
      <c r="N8" s="216"/>
    </row>
    <row r="9" spans="1:18" x14ac:dyDescent="0.25">
      <c r="A9" s="220" t="s">
        <v>256</v>
      </c>
      <c r="B9" s="225">
        <v>534004</v>
      </c>
      <c r="C9" s="233">
        <v>1226.8800000000001</v>
      </c>
      <c r="D9" s="243">
        <v>1220.8599999999999</v>
      </c>
      <c r="E9" s="242">
        <v>38812</v>
      </c>
      <c r="F9" s="243">
        <v>1165.21</v>
      </c>
      <c r="G9" s="243">
        <v>1143.75</v>
      </c>
      <c r="H9" s="242">
        <v>20787</v>
      </c>
      <c r="I9" s="243">
        <v>1152.77</v>
      </c>
      <c r="J9" s="243">
        <v>1143.3</v>
      </c>
      <c r="K9" s="242">
        <v>3</v>
      </c>
      <c r="L9" s="243">
        <v>1371.59</v>
      </c>
      <c r="M9" s="243">
        <v>1454.7</v>
      </c>
      <c r="N9" s="216"/>
    </row>
    <row r="10" spans="1:18" x14ac:dyDescent="0.25">
      <c r="A10" s="220" t="s">
        <v>257</v>
      </c>
      <c r="B10" s="225">
        <v>93095</v>
      </c>
      <c r="C10" s="233">
        <v>1679.53</v>
      </c>
      <c r="D10" s="243">
        <v>1652.89</v>
      </c>
      <c r="E10" s="242">
        <v>1519</v>
      </c>
      <c r="F10" s="243">
        <v>1635.35</v>
      </c>
      <c r="G10" s="243">
        <v>1580.36</v>
      </c>
      <c r="H10" s="242">
        <v>2316</v>
      </c>
      <c r="I10" s="243">
        <v>1662.33</v>
      </c>
      <c r="J10" s="243">
        <v>1630.3</v>
      </c>
      <c r="K10" s="242">
        <v>0</v>
      </c>
      <c r="L10" s="243">
        <v>0</v>
      </c>
      <c r="M10" s="243" t="s">
        <v>250</v>
      </c>
      <c r="N10" s="216"/>
    </row>
    <row r="11" spans="1:18" x14ac:dyDescent="0.25">
      <c r="A11" s="220" t="s">
        <v>258</v>
      </c>
      <c r="B11" s="225">
        <v>10296</v>
      </c>
      <c r="C11" s="233">
        <v>2163.2399999999998</v>
      </c>
      <c r="D11" s="243">
        <v>2124.5</v>
      </c>
      <c r="E11" s="242">
        <v>339</v>
      </c>
      <c r="F11" s="243">
        <v>2201.4499999999998</v>
      </c>
      <c r="G11" s="243">
        <v>2192.9899999999998</v>
      </c>
      <c r="H11" s="242">
        <v>278</v>
      </c>
      <c r="I11" s="243">
        <v>2144.79</v>
      </c>
      <c r="J11" s="243">
        <v>2113.17</v>
      </c>
      <c r="K11" s="242">
        <v>0</v>
      </c>
      <c r="L11" s="243">
        <v>0</v>
      </c>
      <c r="M11" s="243" t="s">
        <v>250</v>
      </c>
      <c r="N11" s="216"/>
    </row>
    <row r="12" spans="1:18" x14ac:dyDescent="0.25">
      <c r="A12" s="220" t="s">
        <v>259</v>
      </c>
      <c r="B12" s="225">
        <v>3566</v>
      </c>
      <c r="C12" s="233">
        <v>3122.38</v>
      </c>
      <c r="D12" s="243">
        <v>2947.61</v>
      </c>
      <c r="E12" s="242">
        <v>284</v>
      </c>
      <c r="F12" s="243">
        <v>2898.11</v>
      </c>
      <c r="G12" s="243">
        <v>2797.42</v>
      </c>
      <c r="H12" s="242">
        <v>92</v>
      </c>
      <c r="I12" s="243">
        <v>3115.5</v>
      </c>
      <c r="J12" s="243">
        <v>2740.58</v>
      </c>
      <c r="K12" s="242">
        <v>0</v>
      </c>
      <c r="L12" s="243">
        <v>0</v>
      </c>
      <c r="M12" s="243" t="s">
        <v>250</v>
      </c>
      <c r="N12" s="216"/>
    </row>
    <row r="13" spans="1:18" ht="15.75" x14ac:dyDescent="0.25">
      <c r="A13" s="237" t="s">
        <v>15</v>
      </c>
      <c r="B13" s="232">
        <v>1893889</v>
      </c>
      <c r="C13" s="238"/>
      <c r="D13" s="238"/>
      <c r="E13" s="232">
        <v>595378</v>
      </c>
      <c r="F13" s="238"/>
      <c r="G13" s="238"/>
      <c r="H13" s="232">
        <v>238558</v>
      </c>
      <c r="I13" s="238"/>
      <c r="J13" s="238"/>
      <c r="K13" s="232">
        <v>7739</v>
      </c>
      <c r="L13" s="238"/>
      <c r="M13" s="238"/>
      <c r="N13" s="231"/>
    </row>
    <row r="14" spans="1:18" x14ac:dyDescent="0.25">
      <c r="A14" s="241" t="s">
        <v>16</v>
      </c>
      <c r="B14" s="226"/>
      <c r="C14" s="234"/>
      <c r="D14" s="234"/>
      <c r="E14" s="226"/>
      <c r="F14" s="234"/>
      <c r="G14" s="234"/>
      <c r="H14" s="226"/>
      <c r="I14" s="234"/>
      <c r="J14" s="234"/>
      <c r="K14" s="226"/>
      <c r="L14" s="234"/>
      <c r="M14" s="234"/>
      <c r="N14" s="219"/>
    </row>
    <row r="15" spans="1:18" x14ac:dyDescent="0.25">
      <c r="A15" s="220" t="s">
        <v>260</v>
      </c>
      <c r="B15" s="225">
        <v>62702</v>
      </c>
      <c r="C15" s="233">
        <v>75.72</v>
      </c>
      <c r="D15" s="233">
        <v>82.14</v>
      </c>
      <c r="E15" s="225">
        <v>120156</v>
      </c>
      <c r="F15" s="233">
        <v>70.92</v>
      </c>
      <c r="G15" s="233">
        <v>76.84</v>
      </c>
      <c r="H15" s="225">
        <v>17870</v>
      </c>
      <c r="I15" s="233">
        <v>68.08</v>
      </c>
      <c r="J15" s="233">
        <v>71.7</v>
      </c>
      <c r="K15" s="225">
        <v>0</v>
      </c>
      <c r="L15" s="233">
        <v>0</v>
      </c>
      <c r="M15" s="233" t="s">
        <v>250</v>
      </c>
      <c r="N15" s="219"/>
    </row>
    <row r="16" spans="1:18" x14ac:dyDescent="0.25">
      <c r="A16" s="220" t="s">
        <v>261</v>
      </c>
      <c r="B16" s="225">
        <v>515688</v>
      </c>
      <c r="C16" s="233">
        <v>158.99</v>
      </c>
      <c r="D16" s="233">
        <v>163.66</v>
      </c>
      <c r="E16" s="225">
        <v>125675</v>
      </c>
      <c r="F16" s="233">
        <v>145.18</v>
      </c>
      <c r="G16" s="233">
        <v>143.02000000000001</v>
      </c>
      <c r="H16" s="225">
        <v>43324</v>
      </c>
      <c r="I16" s="233">
        <v>147.19999999999999</v>
      </c>
      <c r="J16" s="233">
        <v>146.32</v>
      </c>
      <c r="K16" s="225">
        <v>0</v>
      </c>
      <c r="L16" s="233">
        <v>0</v>
      </c>
      <c r="M16" s="233" t="s">
        <v>250</v>
      </c>
      <c r="N16" s="219"/>
    </row>
    <row r="17" spans="1:14" x14ac:dyDescent="0.25">
      <c r="A17" s="220" t="s">
        <v>262</v>
      </c>
      <c r="B17" s="225">
        <v>275413</v>
      </c>
      <c r="C17" s="233">
        <v>229.41</v>
      </c>
      <c r="D17" s="233">
        <v>224.19</v>
      </c>
      <c r="E17" s="225">
        <v>14618</v>
      </c>
      <c r="F17" s="233">
        <v>228.2</v>
      </c>
      <c r="G17" s="233">
        <v>222.66</v>
      </c>
      <c r="H17" s="225">
        <v>9936</v>
      </c>
      <c r="I17" s="233">
        <v>231.89</v>
      </c>
      <c r="J17" s="233">
        <v>224.57</v>
      </c>
      <c r="K17" s="225">
        <v>0</v>
      </c>
      <c r="L17" s="233">
        <v>0</v>
      </c>
      <c r="M17" s="233" t="s">
        <v>250</v>
      </c>
      <c r="N17" s="219"/>
    </row>
    <row r="18" spans="1:14" x14ac:dyDescent="0.25">
      <c r="A18" s="220" t="s">
        <v>263</v>
      </c>
      <c r="B18" s="225">
        <v>39366</v>
      </c>
      <c r="C18" s="233">
        <v>342.44</v>
      </c>
      <c r="D18" s="233">
        <v>339.37</v>
      </c>
      <c r="E18" s="225">
        <v>1516</v>
      </c>
      <c r="F18" s="233">
        <v>340.58</v>
      </c>
      <c r="G18" s="233">
        <v>337.3</v>
      </c>
      <c r="H18" s="225">
        <v>1169</v>
      </c>
      <c r="I18" s="233">
        <v>339.98</v>
      </c>
      <c r="J18" s="233">
        <v>335.4</v>
      </c>
      <c r="K18" s="225">
        <v>0</v>
      </c>
      <c r="L18" s="233">
        <v>0</v>
      </c>
      <c r="M18" s="233" t="s">
        <v>250</v>
      </c>
      <c r="N18" s="219"/>
    </row>
    <row r="19" spans="1:14" x14ac:dyDescent="0.25">
      <c r="A19" s="220" t="s">
        <v>264</v>
      </c>
      <c r="B19" s="225">
        <v>10776</v>
      </c>
      <c r="C19" s="233">
        <v>434.08</v>
      </c>
      <c r="D19" s="233">
        <v>422.73</v>
      </c>
      <c r="E19" s="225">
        <v>453</v>
      </c>
      <c r="F19" s="233">
        <v>444.49</v>
      </c>
      <c r="G19" s="233">
        <v>441.22</v>
      </c>
      <c r="H19" s="225">
        <v>371</v>
      </c>
      <c r="I19" s="233">
        <v>443.16</v>
      </c>
      <c r="J19" s="233">
        <v>438.24</v>
      </c>
      <c r="K19" s="225">
        <v>0</v>
      </c>
      <c r="L19" s="233">
        <v>0</v>
      </c>
      <c r="M19" s="233" t="s">
        <v>250</v>
      </c>
      <c r="N19" s="216"/>
    </row>
    <row r="20" spans="1:14" x14ac:dyDescent="0.25">
      <c r="A20" s="240" t="s">
        <v>265</v>
      </c>
      <c r="B20" s="225">
        <v>8497</v>
      </c>
      <c r="C20" s="233">
        <v>625.87</v>
      </c>
      <c r="D20" s="233">
        <v>596.01</v>
      </c>
      <c r="E20" s="225">
        <v>283</v>
      </c>
      <c r="F20" s="233">
        <v>593.12</v>
      </c>
      <c r="G20" s="233">
        <v>562.5</v>
      </c>
      <c r="H20" s="225">
        <v>154</v>
      </c>
      <c r="I20" s="233">
        <v>588.46</v>
      </c>
      <c r="J20" s="233">
        <v>554.38</v>
      </c>
      <c r="K20" s="225">
        <v>0</v>
      </c>
      <c r="L20" s="233">
        <v>0</v>
      </c>
      <c r="M20" s="233" t="s">
        <v>250</v>
      </c>
      <c r="N20" s="216"/>
    </row>
    <row r="21" spans="1:14" x14ac:dyDescent="0.25">
      <c r="A21" s="220" t="s">
        <v>266</v>
      </c>
      <c r="B21" s="225">
        <v>175</v>
      </c>
      <c r="C21" s="233">
        <v>1140.97</v>
      </c>
      <c r="D21" s="233">
        <v>1119.8900000000001</v>
      </c>
      <c r="E21" s="225">
        <v>0</v>
      </c>
      <c r="F21" s="233">
        <v>0</v>
      </c>
      <c r="G21" s="233" t="s">
        <v>250</v>
      </c>
      <c r="H21" s="225">
        <v>1</v>
      </c>
      <c r="I21" s="233">
        <v>1057.67</v>
      </c>
      <c r="J21" s="233">
        <v>1057.67</v>
      </c>
      <c r="K21" s="225">
        <v>0</v>
      </c>
      <c r="L21" s="233">
        <v>0</v>
      </c>
      <c r="M21" s="233" t="s">
        <v>250</v>
      </c>
      <c r="N21" s="216"/>
    </row>
    <row r="22" spans="1:14" x14ac:dyDescent="0.25">
      <c r="A22" s="220" t="s">
        <v>267</v>
      </c>
      <c r="B22" s="225">
        <v>4</v>
      </c>
      <c r="C22" s="233">
        <v>1739.58</v>
      </c>
      <c r="D22" s="233">
        <v>1756.65</v>
      </c>
      <c r="E22" s="225">
        <v>0</v>
      </c>
      <c r="F22" s="233">
        <v>0</v>
      </c>
      <c r="G22" s="233" t="s">
        <v>250</v>
      </c>
      <c r="H22" s="225">
        <v>0</v>
      </c>
      <c r="I22" s="233">
        <v>0</v>
      </c>
      <c r="J22" s="233" t="s">
        <v>250</v>
      </c>
      <c r="K22" s="225">
        <v>0</v>
      </c>
      <c r="L22" s="233">
        <v>0</v>
      </c>
      <c r="M22" s="233" t="s">
        <v>250</v>
      </c>
      <c r="N22" s="216"/>
    </row>
    <row r="23" spans="1:14" x14ac:dyDescent="0.25">
      <c r="A23" s="220" t="s">
        <v>268</v>
      </c>
      <c r="B23" s="225">
        <v>0</v>
      </c>
      <c r="C23" s="233">
        <v>0</v>
      </c>
      <c r="D23" s="233" t="s">
        <v>250</v>
      </c>
      <c r="E23" s="225">
        <v>0</v>
      </c>
      <c r="F23" s="233">
        <v>0</v>
      </c>
      <c r="G23" s="233" t="s">
        <v>250</v>
      </c>
      <c r="H23" s="225">
        <v>0</v>
      </c>
      <c r="I23" s="233">
        <v>0</v>
      </c>
      <c r="J23" s="233" t="s">
        <v>250</v>
      </c>
      <c r="K23" s="225">
        <v>0</v>
      </c>
      <c r="L23" s="233">
        <v>0</v>
      </c>
      <c r="M23" s="233" t="s">
        <v>250</v>
      </c>
      <c r="N23" s="216"/>
    </row>
    <row r="24" spans="1:14" x14ac:dyDescent="0.25">
      <c r="A24" s="220" t="s">
        <v>259</v>
      </c>
      <c r="B24" s="225">
        <v>0</v>
      </c>
      <c r="C24" s="233">
        <v>0</v>
      </c>
      <c r="D24" s="233" t="s">
        <v>250</v>
      </c>
      <c r="E24" s="225">
        <v>0</v>
      </c>
      <c r="F24" s="233">
        <v>0</v>
      </c>
      <c r="G24" s="233" t="s">
        <v>250</v>
      </c>
      <c r="H24" s="225">
        <v>0</v>
      </c>
      <c r="I24" s="233">
        <v>0</v>
      </c>
      <c r="J24" s="233" t="s">
        <v>250</v>
      </c>
      <c r="K24" s="225">
        <v>0</v>
      </c>
      <c r="L24" s="233">
        <v>0</v>
      </c>
      <c r="M24" s="233" t="s">
        <v>250</v>
      </c>
      <c r="N24" s="216"/>
    </row>
    <row r="25" spans="1:14" ht="15.75" x14ac:dyDescent="0.25">
      <c r="A25" s="237" t="s">
        <v>17</v>
      </c>
      <c r="B25" s="232">
        <v>912621</v>
      </c>
      <c r="C25" s="238"/>
      <c r="D25" s="238"/>
      <c r="E25" s="232">
        <v>262701</v>
      </c>
      <c r="F25" s="238"/>
      <c r="G25" s="238"/>
      <c r="H25" s="232">
        <v>72825</v>
      </c>
      <c r="I25" s="238"/>
      <c r="J25" s="238"/>
      <c r="K25" s="232">
        <v>0</v>
      </c>
      <c r="L25" s="238"/>
      <c r="M25" s="238"/>
      <c r="N25" s="228"/>
    </row>
    <row r="26" spans="1:14" x14ac:dyDescent="0.25">
      <c r="A26" s="218" t="s">
        <v>252</v>
      </c>
      <c r="B26" s="226"/>
      <c r="C26" s="234"/>
      <c r="D26" s="234"/>
      <c r="E26" s="226"/>
      <c r="F26" s="234"/>
      <c r="G26" s="234"/>
      <c r="H26" s="226"/>
      <c r="I26" s="234"/>
      <c r="J26" s="234"/>
      <c r="K26" s="226"/>
      <c r="L26" s="234"/>
      <c r="M26" s="234"/>
      <c r="N26" s="216"/>
    </row>
    <row r="27" spans="1:14" x14ac:dyDescent="0.25">
      <c r="A27" s="220" t="s">
        <v>260</v>
      </c>
      <c r="B27" s="242">
        <v>178578</v>
      </c>
      <c r="C27" s="243">
        <v>72.39</v>
      </c>
      <c r="D27" s="243">
        <v>74.16</v>
      </c>
      <c r="E27" s="225">
        <v>54154</v>
      </c>
      <c r="F27" s="233">
        <v>47.06</v>
      </c>
      <c r="G27" s="233">
        <v>44.7</v>
      </c>
      <c r="H27" s="225">
        <v>1</v>
      </c>
      <c r="I27" s="233">
        <v>49</v>
      </c>
      <c r="J27" s="233">
        <v>49</v>
      </c>
      <c r="K27" s="242">
        <v>0</v>
      </c>
      <c r="L27" s="243">
        <v>0</v>
      </c>
      <c r="M27" s="243" t="s">
        <v>250</v>
      </c>
      <c r="N27" s="216"/>
    </row>
    <row r="28" spans="1:14" x14ac:dyDescent="0.25">
      <c r="A28" s="220" t="s">
        <v>261</v>
      </c>
      <c r="B28" s="242">
        <v>138921</v>
      </c>
      <c r="C28" s="243">
        <v>125.65</v>
      </c>
      <c r="D28" s="243">
        <v>117.96</v>
      </c>
      <c r="E28" s="225">
        <v>12987</v>
      </c>
      <c r="F28" s="233">
        <v>134.09</v>
      </c>
      <c r="G28" s="233">
        <v>125.66</v>
      </c>
      <c r="H28" s="225">
        <v>2</v>
      </c>
      <c r="I28" s="233">
        <v>133.52000000000001</v>
      </c>
      <c r="J28" s="233">
        <v>133.52000000000001</v>
      </c>
      <c r="K28" s="242">
        <v>0</v>
      </c>
      <c r="L28" s="243">
        <v>0</v>
      </c>
      <c r="M28" s="243" t="s">
        <v>250</v>
      </c>
      <c r="N28" s="216"/>
    </row>
    <row r="29" spans="1:14" x14ac:dyDescent="0.25">
      <c r="A29" s="220" t="s">
        <v>262</v>
      </c>
      <c r="B29" s="242">
        <v>17787</v>
      </c>
      <c r="C29" s="243">
        <v>244.68</v>
      </c>
      <c r="D29" s="243">
        <v>246.96</v>
      </c>
      <c r="E29" s="225">
        <v>1449</v>
      </c>
      <c r="F29" s="233">
        <v>243.38</v>
      </c>
      <c r="G29" s="233">
        <v>244.56</v>
      </c>
      <c r="H29" s="225">
        <v>12</v>
      </c>
      <c r="I29" s="233">
        <v>242.88</v>
      </c>
      <c r="J29" s="233">
        <v>247.93</v>
      </c>
      <c r="K29" s="242">
        <v>0</v>
      </c>
      <c r="L29" s="243">
        <v>0</v>
      </c>
      <c r="M29" s="243" t="s">
        <v>250</v>
      </c>
      <c r="N29" s="216"/>
    </row>
    <row r="30" spans="1:14" x14ac:dyDescent="0.25">
      <c r="A30" s="220" t="s">
        <v>263</v>
      </c>
      <c r="B30" s="242">
        <v>1772</v>
      </c>
      <c r="C30" s="243">
        <v>324.33</v>
      </c>
      <c r="D30" s="243">
        <v>310.77</v>
      </c>
      <c r="E30" s="225">
        <v>157</v>
      </c>
      <c r="F30" s="233">
        <v>317.25</v>
      </c>
      <c r="G30" s="233">
        <v>313.60000000000002</v>
      </c>
      <c r="H30" s="225">
        <v>5</v>
      </c>
      <c r="I30" s="233">
        <v>305.76</v>
      </c>
      <c r="J30" s="233">
        <v>303.8</v>
      </c>
      <c r="K30" s="242">
        <v>0</v>
      </c>
      <c r="L30" s="243">
        <v>0</v>
      </c>
      <c r="M30" s="243" t="s">
        <v>250</v>
      </c>
      <c r="N30" s="216"/>
    </row>
    <row r="31" spans="1:14" x14ac:dyDescent="0.25">
      <c r="A31" s="220" t="s">
        <v>264</v>
      </c>
      <c r="B31" s="242">
        <v>42</v>
      </c>
      <c r="C31" s="243">
        <v>432.17</v>
      </c>
      <c r="D31" s="243">
        <v>437.28</v>
      </c>
      <c r="E31" s="225">
        <v>2</v>
      </c>
      <c r="F31" s="233">
        <v>441.77</v>
      </c>
      <c r="G31" s="233">
        <v>441.77</v>
      </c>
      <c r="H31" s="225">
        <v>0</v>
      </c>
      <c r="I31" s="233">
        <v>0</v>
      </c>
      <c r="J31" s="233" t="s">
        <v>250</v>
      </c>
      <c r="K31" s="242">
        <v>0</v>
      </c>
      <c r="L31" s="243">
        <v>0</v>
      </c>
      <c r="M31" s="243" t="s">
        <v>250</v>
      </c>
      <c r="N31" s="216"/>
    </row>
    <row r="32" spans="1:14" x14ac:dyDescent="0.25">
      <c r="A32" s="240" t="s">
        <v>265</v>
      </c>
      <c r="B32" s="242">
        <v>8</v>
      </c>
      <c r="C32" s="243">
        <v>570.32000000000005</v>
      </c>
      <c r="D32" s="243">
        <v>546.45000000000005</v>
      </c>
      <c r="E32" s="225">
        <v>0</v>
      </c>
      <c r="F32" s="233">
        <v>0</v>
      </c>
      <c r="G32" s="233" t="s">
        <v>250</v>
      </c>
      <c r="H32" s="225">
        <v>0</v>
      </c>
      <c r="I32" s="233">
        <v>0</v>
      </c>
      <c r="J32" s="233" t="s">
        <v>250</v>
      </c>
      <c r="K32" s="242">
        <v>0</v>
      </c>
      <c r="L32" s="243">
        <v>0</v>
      </c>
      <c r="M32" s="243" t="s">
        <v>250</v>
      </c>
      <c r="N32" s="216"/>
    </row>
    <row r="33" spans="1:14" ht="15.75" x14ac:dyDescent="0.25">
      <c r="A33" s="220" t="s">
        <v>266</v>
      </c>
      <c r="B33" s="242">
        <v>0</v>
      </c>
      <c r="C33" s="243">
        <v>0</v>
      </c>
      <c r="D33" s="243" t="s">
        <v>250</v>
      </c>
      <c r="E33" s="225">
        <v>0</v>
      </c>
      <c r="F33" s="233">
        <v>0</v>
      </c>
      <c r="G33" s="233" t="s">
        <v>250</v>
      </c>
      <c r="H33" s="225">
        <v>0</v>
      </c>
      <c r="I33" s="233">
        <v>0</v>
      </c>
      <c r="J33" s="233" t="s">
        <v>250</v>
      </c>
      <c r="K33" s="225">
        <v>0</v>
      </c>
      <c r="L33" s="233">
        <v>0</v>
      </c>
      <c r="M33" s="233" t="s">
        <v>250</v>
      </c>
      <c r="N33" s="228"/>
    </row>
    <row r="34" spans="1:14" x14ac:dyDescent="0.25">
      <c r="A34" s="220" t="s">
        <v>267</v>
      </c>
      <c r="B34" s="242">
        <v>0</v>
      </c>
      <c r="C34" s="243">
        <v>0</v>
      </c>
      <c r="D34" s="243" t="s">
        <v>250</v>
      </c>
      <c r="E34" s="225">
        <v>0</v>
      </c>
      <c r="F34" s="233">
        <v>0</v>
      </c>
      <c r="G34" s="233" t="s">
        <v>250</v>
      </c>
      <c r="H34" s="225">
        <v>0</v>
      </c>
      <c r="I34" s="233">
        <v>0</v>
      </c>
      <c r="J34" s="233" t="s">
        <v>250</v>
      </c>
      <c r="K34" s="225">
        <v>0</v>
      </c>
      <c r="L34" s="233">
        <v>0</v>
      </c>
      <c r="M34" s="233" t="s">
        <v>250</v>
      </c>
      <c r="N34" s="196"/>
    </row>
    <row r="35" spans="1:14" x14ac:dyDescent="0.25">
      <c r="A35" s="220" t="s">
        <v>268</v>
      </c>
      <c r="B35" s="242">
        <v>0</v>
      </c>
      <c r="C35" s="243">
        <v>0</v>
      </c>
      <c r="D35" s="243" t="s">
        <v>250</v>
      </c>
      <c r="E35" s="225">
        <v>0</v>
      </c>
      <c r="F35" s="233">
        <v>0</v>
      </c>
      <c r="G35" s="233" t="s">
        <v>250</v>
      </c>
      <c r="H35" s="225">
        <v>0</v>
      </c>
      <c r="I35" s="233">
        <v>0</v>
      </c>
      <c r="J35" s="233" t="s">
        <v>250</v>
      </c>
      <c r="K35" s="225">
        <v>0</v>
      </c>
      <c r="L35" s="233">
        <v>0</v>
      </c>
      <c r="M35" s="233" t="s">
        <v>250</v>
      </c>
      <c r="N35" s="196"/>
    </row>
    <row r="36" spans="1:14" x14ac:dyDescent="0.25">
      <c r="A36" s="220" t="s">
        <v>259</v>
      </c>
      <c r="B36" s="242">
        <v>0</v>
      </c>
      <c r="C36" s="243">
        <v>0</v>
      </c>
      <c r="D36" s="243" t="s">
        <v>250</v>
      </c>
      <c r="E36" s="225">
        <v>0</v>
      </c>
      <c r="F36" s="233">
        <v>0</v>
      </c>
      <c r="G36" s="233" t="s">
        <v>250</v>
      </c>
      <c r="H36" s="225">
        <v>0</v>
      </c>
      <c r="I36" s="233">
        <v>0</v>
      </c>
      <c r="J36" s="233" t="s">
        <v>250</v>
      </c>
      <c r="K36" s="225">
        <v>0</v>
      </c>
      <c r="L36" s="233">
        <v>0</v>
      </c>
      <c r="M36" s="233" t="s">
        <v>250</v>
      </c>
      <c r="N36" s="196"/>
    </row>
    <row r="37" spans="1:14" ht="15.75" x14ac:dyDescent="0.25">
      <c r="A37" s="237" t="s">
        <v>253</v>
      </c>
      <c r="B37" s="232">
        <v>337108</v>
      </c>
      <c r="C37" s="238"/>
      <c r="D37" s="238"/>
      <c r="E37" s="232">
        <v>68749</v>
      </c>
      <c r="F37" s="238"/>
      <c r="G37" s="238"/>
      <c r="H37" s="232">
        <v>20</v>
      </c>
      <c r="I37" s="238"/>
      <c r="J37" s="238"/>
      <c r="K37" s="232">
        <v>0</v>
      </c>
      <c r="L37" s="238"/>
      <c r="M37" s="238"/>
      <c r="N37" s="196"/>
    </row>
    <row r="38" spans="1:14" x14ac:dyDescent="0.25">
      <c r="A38" s="218" t="s">
        <v>356</v>
      </c>
      <c r="B38" s="227"/>
      <c r="C38" s="244"/>
      <c r="D38" s="234"/>
      <c r="E38" s="226"/>
      <c r="F38" s="234"/>
      <c r="G38" s="234"/>
      <c r="H38" s="226"/>
      <c r="I38" s="234"/>
      <c r="J38" s="234"/>
      <c r="K38" s="226"/>
      <c r="L38" s="234"/>
      <c r="M38" s="234"/>
      <c r="N38" s="196"/>
    </row>
    <row r="39" spans="1:14" x14ac:dyDescent="0.25">
      <c r="A39" s="220" t="s">
        <v>254</v>
      </c>
      <c r="B39" s="242">
        <v>22463</v>
      </c>
      <c r="C39" s="243">
        <v>360.1</v>
      </c>
      <c r="D39" s="243">
        <v>360</v>
      </c>
      <c r="E39" s="225">
        <v>0</v>
      </c>
      <c r="F39" s="233">
        <v>0</v>
      </c>
      <c r="G39" s="233" t="s">
        <v>250</v>
      </c>
      <c r="H39" s="225">
        <v>0</v>
      </c>
      <c r="I39" s="233">
        <v>0</v>
      </c>
      <c r="J39" s="233" t="s">
        <v>250</v>
      </c>
      <c r="K39" s="242">
        <v>12185</v>
      </c>
      <c r="L39" s="233">
        <v>207.83</v>
      </c>
      <c r="M39" s="233">
        <v>170.49</v>
      </c>
      <c r="N39" s="196"/>
    </row>
    <row r="40" spans="1:14" x14ac:dyDescent="0.25">
      <c r="A40" s="220" t="s">
        <v>255</v>
      </c>
      <c r="B40" s="242">
        <v>0</v>
      </c>
      <c r="C40" s="243">
        <v>0</v>
      </c>
      <c r="D40" s="243" t="s">
        <v>250</v>
      </c>
      <c r="E40" s="221">
        <v>0</v>
      </c>
      <c r="F40" s="222">
        <v>0</v>
      </c>
      <c r="G40" s="222" t="s">
        <v>250</v>
      </c>
      <c r="H40" s="221">
        <v>0</v>
      </c>
      <c r="I40" s="222">
        <v>0</v>
      </c>
      <c r="J40" s="222" t="s">
        <v>250</v>
      </c>
      <c r="K40" s="221">
        <v>0</v>
      </c>
      <c r="L40" s="222">
        <v>0</v>
      </c>
      <c r="M40" s="222" t="s">
        <v>250</v>
      </c>
      <c r="N40" s="196"/>
    </row>
    <row r="41" spans="1:14" x14ac:dyDescent="0.25">
      <c r="A41" s="220" t="s">
        <v>256</v>
      </c>
      <c r="B41" s="242">
        <v>0</v>
      </c>
      <c r="C41" s="243">
        <v>0</v>
      </c>
      <c r="D41" s="243" t="s">
        <v>250</v>
      </c>
      <c r="E41" s="221">
        <v>0</v>
      </c>
      <c r="F41" s="222">
        <v>0</v>
      </c>
      <c r="G41" s="222" t="s">
        <v>250</v>
      </c>
      <c r="H41" s="221">
        <v>0</v>
      </c>
      <c r="I41" s="222">
        <v>0</v>
      </c>
      <c r="J41" s="222" t="s">
        <v>250</v>
      </c>
      <c r="K41" s="221">
        <v>0</v>
      </c>
      <c r="L41" s="222">
        <v>0</v>
      </c>
      <c r="M41" s="222" t="s">
        <v>250</v>
      </c>
      <c r="N41" s="196"/>
    </row>
    <row r="42" spans="1:14" x14ac:dyDescent="0.25">
      <c r="A42" s="220" t="s">
        <v>257</v>
      </c>
      <c r="B42" s="242">
        <v>0</v>
      </c>
      <c r="C42" s="243">
        <v>0</v>
      </c>
      <c r="D42" s="243" t="s">
        <v>250</v>
      </c>
      <c r="E42" s="221">
        <v>0</v>
      </c>
      <c r="F42" s="222">
        <v>0</v>
      </c>
      <c r="G42" s="222" t="s">
        <v>250</v>
      </c>
      <c r="H42" s="221">
        <v>0</v>
      </c>
      <c r="I42" s="222">
        <v>0</v>
      </c>
      <c r="J42" s="222" t="s">
        <v>250</v>
      </c>
      <c r="K42" s="221">
        <v>0</v>
      </c>
      <c r="L42" s="222">
        <v>0</v>
      </c>
      <c r="M42" s="222" t="s">
        <v>250</v>
      </c>
      <c r="N42" s="196"/>
    </row>
    <row r="43" spans="1:14" x14ac:dyDescent="0.25">
      <c r="A43" s="220" t="s">
        <v>258</v>
      </c>
      <c r="B43" s="242">
        <v>0</v>
      </c>
      <c r="C43" s="243">
        <v>0</v>
      </c>
      <c r="D43" s="243" t="s">
        <v>250</v>
      </c>
      <c r="E43" s="221">
        <v>0</v>
      </c>
      <c r="F43" s="222">
        <v>0</v>
      </c>
      <c r="G43" s="222" t="s">
        <v>250</v>
      </c>
      <c r="H43" s="221">
        <v>0</v>
      </c>
      <c r="I43" s="222">
        <v>0</v>
      </c>
      <c r="J43" s="222" t="s">
        <v>250</v>
      </c>
      <c r="K43" s="221">
        <v>0</v>
      </c>
      <c r="L43" s="222">
        <v>0</v>
      </c>
      <c r="M43" s="222" t="s">
        <v>250</v>
      </c>
      <c r="N43" s="196"/>
    </row>
    <row r="44" spans="1:14" x14ac:dyDescent="0.25">
      <c r="A44" s="220" t="s">
        <v>259</v>
      </c>
      <c r="B44" s="242">
        <v>0</v>
      </c>
      <c r="C44" s="243">
        <v>0</v>
      </c>
      <c r="D44" s="243" t="s">
        <v>250</v>
      </c>
      <c r="E44" s="221">
        <v>0</v>
      </c>
      <c r="F44" s="222">
        <v>0</v>
      </c>
      <c r="G44" s="222" t="s">
        <v>250</v>
      </c>
      <c r="H44" s="221">
        <v>0</v>
      </c>
      <c r="I44" s="222">
        <v>0</v>
      </c>
      <c r="J44" s="222" t="s">
        <v>250</v>
      </c>
      <c r="K44" s="221">
        <v>0</v>
      </c>
      <c r="L44" s="222">
        <v>0</v>
      </c>
      <c r="M44" s="222" t="s">
        <v>250</v>
      </c>
      <c r="N44" s="196"/>
    </row>
    <row r="45" spans="1:14" ht="15.75" x14ac:dyDescent="0.25">
      <c r="A45" s="237" t="s">
        <v>362</v>
      </c>
      <c r="B45" s="239">
        <v>22463</v>
      </c>
      <c r="C45" s="245"/>
      <c r="D45" s="238"/>
      <c r="E45" s="232">
        <v>0</v>
      </c>
      <c r="F45" s="238"/>
      <c r="G45" s="238"/>
      <c r="H45" s="232">
        <v>0</v>
      </c>
      <c r="I45" s="238"/>
      <c r="J45" s="238"/>
      <c r="K45" s="232">
        <v>12185</v>
      </c>
      <c r="L45" s="238"/>
      <c r="M45" s="238"/>
      <c r="N45" s="196"/>
    </row>
    <row r="46" spans="1:14" x14ac:dyDescent="0.25">
      <c r="A46" s="218" t="s">
        <v>427</v>
      </c>
      <c r="B46" s="227"/>
      <c r="C46" s="244"/>
      <c r="D46" s="234"/>
      <c r="E46" s="226"/>
      <c r="F46" s="234"/>
      <c r="G46" s="234"/>
      <c r="H46" s="226"/>
      <c r="I46" s="234"/>
      <c r="J46" s="234"/>
      <c r="K46" s="226"/>
      <c r="L46" s="234"/>
      <c r="M46" s="234"/>
      <c r="N46" s="196"/>
    </row>
    <row r="47" spans="1:14" x14ac:dyDescent="0.25">
      <c r="A47" s="220" t="s">
        <v>254</v>
      </c>
      <c r="B47" s="242">
        <v>0</v>
      </c>
      <c r="C47" s="243">
        <v>0</v>
      </c>
      <c r="D47" s="243" t="s">
        <v>250</v>
      </c>
      <c r="E47" s="225">
        <v>0</v>
      </c>
      <c r="F47" s="233">
        <v>0</v>
      </c>
      <c r="G47" s="233" t="s">
        <v>250</v>
      </c>
      <c r="H47" s="225">
        <v>0</v>
      </c>
      <c r="I47" s="233">
        <v>0</v>
      </c>
      <c r="J47" s="233" t="s">
        <v>250</v>
      </c>
      <c r="K47" s="225">
        <v>0</v>
      </c>
      <c r="L47" s="233">
        <v>0</v>
      </c>
      <c r="M47" s="233" t="s">
        <v>250</v>
      </c>
      <c r="N47" s="196"/>
    </row>
    <row r="48" spans="1:14" x14ac:dyDescent="0.25">
      <c r="A48" s="220" t="s">
        <v>255</v>
      </c>
      <c r="B48" s="242">
        <v>0</v>
      </c>
      <c r="C48" s="243">
        <v>0</v>
      </c>
      <c r="D48" s="243" t="s">
        <v>250</v>
      </c>
      <c r="E48" s="221">
        <v>0</v>
      </c>
      <c r="F48" s="222">
        <v>0</v>
      </c>
      <c r="G48" s="222" t="s">
        <v>250</v>
      </c>
      <c r="H48" s="221">
        <v>0</v>
      </c>
      <c r="I48" s="222">
        <v>0</v>
      </c>
      <c r="J48" s="222" t="s">
        <v>250</v>
      </c>
      <c r="K48" s="221">
        <v>0</v>
      </c>
      <c r="L48" s="222">
        <v>0</v>
      </c>
      <c r="M48" s="222" t="s">
        <v>250</v>
      </c>
      <c r="N48" s="196"/>
    </row>
    <row r="49" spans="1:14" x14ac:dyDescent="0.25">
      <c r="A49" s="220" t="s">
        <v>256</v>
      </c>
      <c r="B49" s="242">
        <v>0</v>
      </c>
      <c r="C49" s="243">
        <v>0</v>
      </c>
      <c r="D49" s="243" t="s">
        <v>250</v>
      </c>
      <c r="E49" s="221">
        <v>0</v>
      </c>
      <c r="F49" s="222">
        <v>0</v>
      </c>
      <c r="G49" s="222" t="s">
        <v>250</v>
      </c>
      <c r="H49" s="221">
        <v>0</v>
      </c>
      <c r="I49" s="222">
        <v>0</v>
      </c>
      <c r="J49" s="222" t="s">
        <v>250</v>
      </c>
      <c r="K49" s="221">
        <v>0</v>
      </c>
      <c r="L49" s="222">
        <v>0</v>
      </c>
      <c r="M49" s="222" t="s">
        <v>250</v>
      </c>
      <c r="N49" s="196"/>
    </row>
    <row r="50" spans="1:14" x14ac:dyDescent="0.25">
      <c r="A50" s="220" t="s">
        <v>257</v>
      </c>
      <c r="B50" s="242">
        <v>0</v>
      </c>
      <c r="C50" s="243">
        <v>0</v>
      </c>
      <c r="D50" s="243" t="s">
        <v>250</v>
      </c>
      <c r="E50" s="221">
        <v>0</v>
      </c>
      <c r="F50" s="222">
        <v>0</v>
      </c>
      <c r="G50" s="222" t="s">
        <v>250</v>
      </c>
      <c r="H50" s="221">
        <v>0</v>
      </c>
      <c r="I50" s="222">
        <v>0</v>
      </c>
      <c r="J50" s="222" t="s">
        <v>250</v>
      </c>
      <c r="K50" s="221">
        <v>0</v>
      </c>
      <c r="L50" s="222">
        <v>0</v>
      </c>
      <c r="M50" s="222" t="s">
        <v>250</v>
      </c>
      <c r="N50" s="196"/>
    </row>
    <row r="51" spans="1:14" x14ac:dyDescent="0.25">
      <c r="A51" s="220" t="s">
        <v>258</v>
      </c>
      <c r="B51" s="242">
        <v>0</v>
      </c>
      <c r="C51" s="243">
        <v>0</v>
      </c>
      <c r="D51" s="243" t="s">
        <v>250</v>
      </c>
      <c r="E51" s="221">
        <v>0</v>
      </c>
      <c r="F51" s="222">
        <v>0</v>
      </c>
      <c r="G51" s="222" t="s">
        <v>250</v>
      </c>
      <c r="H51" s="221">
        <v>0</v>
      </c>
      <c r="I51" s="222">
        <v>0</v>
      </c>
      <c r="J51" s="222" t="s">
        <v>250</v>
      </c>
      <c r="K51" s="221">
        <v>0</v>
      </c>
      <c r="L51" s="222">
        <v>0</v>
      </c>
      <c r="M51" s="222" t="s">
        <v>250</v>
      </c>
      <c r="N51" s="196"/>
    </row>
    <row r="52" spans="1:14" x14ac:dyDescent="0.25">
      <c r="A52" s="220" t="s">
        <v>259</v>
      </c>
      <c r="B52" s="242">
        <v>0</v>
      </c>
      <c r="C52" s="243">
        <v>0</v>
      </c>
      <c r="D52" s="243" t="s">
        <v>250</v>
      </c>
      <c r="E52" s="221">
        <v>0</v>
      </c>
      <c r="F52" s="222">
        <v>0</v>
      </c>
      <c r="G52" s="222" t="s">
        <v>250</v>
      </c>
      <c r="H52" s="221">
        <v>0</v>
      </c>
      <c r="I52" s="222">
        <v>0</v>
      </c>
      <c r="J52" s="222" t="s">
        <v>250</v>
      </c>
      <c r="K52" s="221">
        <v>0</v>
      </c>
      <c r="L52" s="222">
        <v>0</v>
      </c>
      <c r="M52" s="222" t="s">
        <v>250</v>
      </c>
      <c r="N52" s="196"/>
    </row>
    <row r="53" spans="1:14" ht="15.75" x14ac:dyDescent="0.25">
      <c r="A53" s="237" t="s">
        <v>428</v>
      </c>
      <c r="B53" s="239">
        <v>0</v>
      </c>
      <c r="C53" s="245"/>
      <c r="D53" s="238"/>
      <c r="E53" s="232">
        <v>0</v>
      </c>
      <c r="F53" s="238"/>
      <c r="G53" s="238"/>
      <c r="H53" s="232">
        <v>0</v>
      </c>
      <c r="I53" s="238"/>
      <c r="J53" s="238"/>
      <c r="K53" s="232">
        <v>0</v>
      </c>
      <c r="L53" s="238"/>
      <c r="M53" s="238"/>
      <c r="N53" s="196"/>
    </row>
  </sheetData>
  <mergeCells count="7">
    <mergeCell ref="A1:M1"/>
    <mergeCell ref="A2:M2"/>
    <mergeCell ref="K4:M4"/>
    <mergeCell ref="H4:J4"/>
    <mergeCell ref="E4:F4"/>
    <mergeCell ref="B4:D4"/>
    <mergeCell ref="A4:A5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28"/>
  <sheetViews>
    <sheetView zoomScale="90" zoomScaleNormal="90" workbookViewId="0">
      <selection activeCell="P2" sqref="P2"/>
    </sheetView>
  </sheetViews>
  <sheetFormatPr defaultRowHeight="15" x14ac:dyDescent="0.25"/>
  <cols>
    <col min="1" max="1" width="23.140625" style="15" customWidth="1"/>
    <col min="2" max="2" width="10.28515625" style="15" customWidth="1"/>
    <col min="3" max="3" width="16.5703125" style="15" customWidth="1"/>
    <col min="4" max="4" width="10.7109375" style="15" customWidth="1"/>
    <col min="5" max="5" width="9.5703125" style="15" customWidth="1"/>
    <col min="6" max="6" width="17" style="15" customWidth="1"/>
    <col min="7" max="7" width="9.7109375" style="15" customWidth="1"/>
    <col min="8" max="8" width="10.5703125" style="15" customWidth="1"/>
    <col min="9" max="9" width="15.7109375" style="15" customWidth="1"/>
    <col min="10" max="10" width="9.42578125" style="15" customWidth="1"/>
    <col min="11" max="11" width="10.28515625" style="15" customWidth="1"/>
    <col min="12" max="12" width="15.42578125" style="15" customWidth="1"/>
    <col min="13" max="13" width="9.5703125" style="15" customWidth="1"/>
    <col min="14" max="14" width="13.28515625" style="15" customWidth="1"/>
    <col min="15" max="15" width="17.5703125" style="15" customWidth="1"/>
    <col min="16" max="18" width="9.140625" style="15"/>
    <col min="19" max="19" width="5.5703125" style="15" bestFit="1" customWidth="1"/>
    <col min="20" max="16384" width="9.140625" style="15"/>
  </cols>
  <sheetData>
    <row r="1" spans="1:18" ht="18.75" x14ac:dyDescent="0.3">
      <c r="A1" s="737" t="s">
        <v>391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  <c r="P1" s="30"/>
      <c r="Q1" s="30"/>
    </row>
    <row r="2" spans="1:18" ht="15.75" x14ac:dyDescent="0.25">
      <c r="A2" s="761" t="s">
        <v>780</v>
      </c>
      <c r="B2" s="761"/>
      <c r="C2" s="761"/>
      <c r="D2" s="761"/>
      <c r="E2" s="761"/>
      <c r="F2" s="761"/>
      <c r="G2" s="761"/>
      <c r="H2" s="761"/>
      <c r="I2" s="761"/>
      <c r="J2" s="761"/>
      <c r="K2" s="761"/>
      <c r="L2" s="761"/>
      <c r="M2" s="761"/>
      <c r="N2" s="761"/>
      <c r="O2" s="761"/>
      <c r="P2" s="246"/>
      <c r="Q2" s="246"/>
      <c r="R2" s="216"/>
    </row>
    <row r="3" spans="1:18" ht="16.5" thickBot="1" x14ac:dyDescent="0.3">
      <c r="A3" s="266"/>
      <c r="B3" s="266"/>
      <c r="C3" s="266"/>
      <c r="D3" s="266"/>
      <c r="E3" s="266"/>
      <c r="F3" s="266"/>
      <c r="G3" s="266"/>
      <c r="H3" s="266"/>
      <c r="I3" s="266"/>
      <c r="J3" s="267"/>
      <c r="K3" s="267"/>
      <c r="L3" s="267"/>
      <c r="M3" s="267"/>
      <c r="N3" s="267"/>
      <c r="O3" s="267"/>
      <c r="P3" s="246"/>
      <c r="Q3" s="246"/>
      <c r="R3" s="216"/>
    </row>
    <row r="4" spans="1:18" ht="15.75" x14ac:dyDescent="0.25">
      <c r="A4" s="763" t="s">
        <v>335</v>
      </c>
      <c r="B4" s="760" t="s">
        <v>2</v>
      </c>
      <c r="C4" s="760"/>
      <c r="D4" s="760"/>
      <c r="E4" s="760" t="s">
        <v>3</v>
      </c>
      <c r="F4" s="760"/>
      <c r="G4" s="760"/>
      <c r="H4" s="760" t="s">
        <v>11</v>
      </c>
      <c r="I4" s="760"/>
      <c r="J4" s="760"/>
      <c r="K4" s="760" t="s">
        <v>12</v>
      </c>
      <c r="L4" s="760"/>
      <c r="M4" s="760"/>
      <c r="N4" s="760" t="s">
        <v>333</v>
      </c>
      <c r="O4" s="762"/>
      <c r="P4" s="246"/>
      <c r="Q4" s="246"/>
      <c r="R4" s="216"/>
    </row>
    <row r="5" spans="1:18" ht="32.25" thickBot="1" x14ac:dyDescent="0.3">
      <c r="A5" s="764"/>
      <c r="B5" s="270" t="s">
        <v>0</v>
      </c>
      <c r="C5" s="271" t="s">
        <v>1</v>
      </c>
      <c r="D5" s="272" t="s">
        <v>13</v>
      </c>
      <c r="E5" s="270" t="s">
        <v>0</v>
      </c>
      <c r="F5" s="271" t="s">
        <v>1</v>
      </c>
      <c r="G5" s="272" t="s">
        <v>13</v>
      </c>
      <c r="H5" s="270" t="s">
        <v>0</v>
      </c>
      <c r="I5" s="271" t="s">
        <v>1</v>
      </c>
      <c r="J5" s="272" t="s">
        <v>13</v>
      </c>
      <c r="K5" s="270" t="s">
        <v>0</v>
      </c>
      <c r="L5" s="271" t="s">
        <v>1</v>
      </c>
      <c r="M5" s="272" t="s">
        <v>13</v>
      </c>
      <c r="N5" s="247" t="s">
        <v>285</v>
      </c>
      <c r="O5" s="273" t="s">
        <v>332</v>
      </c>
      <c r="P5" s="246"/>
      <c r="Q5" s="246"/>
      <c r="R5" s="216"/>
    </row>
    <row r="6" spans="1:18" x14ac:dyDescent="0.25">
      <c r="A6" s="274" t="s">
        <v>781</v>
      </c>
      <c r="B6" s="248" t="s">
        <v>782</v>
      </c>
      <c r="C6" s="249" t="s">
        <v>783</v>
      </c>
      <c r="D6" s="250" t="s">
        <v>784</v>
      </c>
      <c r="E6" s="248">
        <v>486625</v>
      </c>
      <c r="F6" s="249">
        <v>236938992.19</v>
      </c>
      <c r="G6" s="250">
        <v>486.9</v>
      </c>
      <c r="H6" s="248">
        <v>226280</v>
      </c>
      <c r="I6" s="249">
        <v>126586293.5</v>
      </c>
      <c r="J6" s="250">
        <v>559.41999999999996</v>
      </c>
      <c r="K6" s="248">
        <v>7737</v>
      </c>
      <c r="L6" s="249">
        <v>5919537.1100000003</v>
      </c>
      <c r="M6" s="250">
        <v>765.09</v>
      </c>
      <c r="N6" s="251">
        <v>2275728</v>
      </c>
      <c r="O6" s="252">
        <v>1518269454.8299999</v>
      </c>
      <c r="P6" s="246"/>
      <c r="Q6" s="246"/>
      <c r="R6" s="216"/>
    </row>
    <row r="7" spans="1:18" x14ac:dyDescent="0.25">
      <c r="A7" s="275" t="s">
        <v>406</v>
      </c>
      <c r="B7" s="255">
        <v>334950</v>
      </c>
      <c r="C7" s="254">
        <v>389353028.43000001</v>
      </c>
      <c r="D7" s="254">
        <v>1162.42</v>
      </c>
      <c r="E7" s="255">
        <v>107601</v>
      </c>
      <c r="F7" s="254">
        <v>72832419.590000004</v>
      </c>
      <c r="G7" s="253">
        <v>676.87</v>
      </c>
      <c r="H7" s="255">
        <v>12135</v>
      </c>
      <c r="I7" s="254">
        <v>10939314.039999999</v>
      </c>
      <c r="J7" s="253">
        <v>901.47</v>
      </c>
      <c r="K7" s="256"/>
      <c r="L7" s="256"/>
      <c r="M7" s="256"/>
      <c r="N7" s="257">
        <v>454686</v>
      </c>
      <c r="O7" s="258">
        <v>473124762.06</v>
      </c>
      <c r="P7" s="246"/>
      <c r="Q7" s="246"/>
      <c r="R7" s="216"/>
    </row>
    <row r="8" spans="1:18" x14ac:dyDescent="0.25">
      <c r="A8" s="275" t="s">
        <v>355</v>
      </c>
      <c r="B8" s="255">
        <v>22463</v>
      </c>
      <c r="C8" s="254">
        <v>8089007.2599999998</v>
      </c>
      <c r="D8" s="253">
        <v>360.1</v>
      </c>
      <c r="E8" s="255"/>
      <c r="F8" s="254"/>
      <c r="G8" s="253"/>
      <c r="H8" s="253"/>
      <c r="I8" s="254"/>
      <c r="J8" s="254"/>
      <c r="K8" s="255">
        <v>12185</v>
      </c>
      <c r="L8" s="254">
        <v>2532350.87</v>
      </c>
      <c r="M8" s="253">
        <v>207.83</v>
      </c>
      <c r="N8" s="257">
        <v>34648</v>
      </c>
      <c r="O8" s="258">
        <v>10621358.130000001</v>
      </c>
      <c r="P8" s="246"/>
      <c r="Q8" s="246"/>
      <c r="R8" s="216"/>
    </row>
    <row r="9" spans="1:18" x14ac:dyDescent="0.25">
      <c r="A9" s="276" t="s">
        <v>286</v>
      </c>
      <c r="B9" s="255">
        <v>3210</v>
      </c>
      <c r="C9" s="254">
        <v>4745120.8499999996</v>
      </c>
      <c r="D9" s="254">
        <v>1478.23</v>
      </c>
      <c r="E9" s="255">
        <v>1101</v>
      </c>
      <c r="F9" s="254">
        <v>856701.75</v>
      </c>
      <c r="G9" s="253">
        <v>778.11</v>
      </c>
      <c r="H9" s="253">
        <v>143</v>
      </c>
      <c r="I9" s="254">
        <v>153609.04</v>
      </c>
      <c r="J9" s="254">
        <v>1074.19</v>
      </c>
      <c r="K9" s="255"/>
      <c r="L9" s="254"/>
      <c r="M9" s="253"/>
      <c r="N9" s="257">
        <v>4454</v>
      </c>
      <c r="O9" s="258">
        <v>5755431.6399999997</v>
      </c>
      <c r="P9" s="246"/>
      <c r="Q9" s="246"/>
      <c r="R9" s="216"/>
    </row>
    <row r="10" spans="1:18" x14ac:dyDescent="0.25">
      <c r="A10" s="275" t="s">
        <v>234</v>
      </c>
      <c r="B10" s="253">
        <v>5</v>
      </c>
      <c r="C10" s="254">
        <v>5874.88</v>
      </c>
      <c r="D10" s="254">
        <v>1174.98</v>
      </c>
      <c r="E10" s="253"/>
      <c r="F10" s="254"/>
      <c r="G10" s="253"/>
      <c r="H10" s="256"/>
      <c r="I10" s="256"/>
      <c r="J10" s="256"/>
      <c r="K10" s="253">
        <v>2</v>
      </c>
      <c r="L10" s="254">
        <v>1551.55</v>
      </c>
      <c r="M10" s="253">
        <v>775.78</v>
      </c>
      <c r="N10" s="259">
        <v>7</v>
      </c>
      <c r="O10" s="258">
        <v>7426.43</v>
      </c>
      <c r="P10" s="246"/>
      <c r="Q10" s="246"/>
      <c r="R10" s="216"/>
    </row>
    <row r="11" spans="1:18" x14ac:dyDescent="0.25">
      <c r="A11" s="275" t="s">
        <v>235</v>
      </c>
      <c r="B11" s="253">
        <v>81</v>
      </c>
      <c r="C11" s="254">
        <v>82820.100000000006</v>
      </c>
      <c r="D11" s="254">
        <v>1022.47</v>
      </c>
      <c r="E11" s="253">
        <v>46</v>
      </c>
      <c r="F11" s="254">
        <v>28652.69</v>
      </c>
      <c r="G11" s="253">
        <v>622.88</v>
      </c>
      <c r="H11" s="256"/>
      <c r="I11" s="256"/>
      <c r="J11" s="256"/>
      <c r="K11" s="253"/>
      <c r="L11" s="254"/>
      <c r="M11" s="253"/>
      <c r="N11" s="259">
        <v>127</v>
      </c>
      <c r="O11" s="258">
        <v>111472.79</v>
      </c>
      <c r="P11" s="246"/>
      <c r="Q11" s="246"/>
      <c r="R11" s="216"/>
    </row>
    <row r="12" spans="1:18" ht="15.75" thickBot="1" x14ac:dyDescent="0.3">
      <c r="A12" s="277" t="s">
        <v>326</v>
      </c>
      <c r="B12" s="260">
        <v>557</v>
      </c>
      <c r="C12" s="261">
        <v>251362.07</v>
      </c>
      <c r="D12" s="260">
        <v>451.28</v>
      </c>
      <c r="E12" s="260">
        <v>5</v>
      </c>
      <c r="F12" s="261">
        <v>4285.97</v>
      </c>
      <c r="G12" s="260">
        <v>857.19</v>
      </c>
      <c r="H12" s="262"/>
      <c r="I12" s="262"/>
      <c r="J12" s="262"/>
      <c r="K12" s="262"/>
      <c r="L12" s="262"/>
      <c r="M12" s="262"/>
      <c r="N12" s="263">
        <v>562</v>
      </c>
      <c r="O12" s="264">
        <v>255648.04</v>
      </c>
      <c r="P12" s="246"/>
      <c r="Q12" s="246"/>
      <c r="R12" s="216"/>
    </row>
    <row r="13" spans="1:18" x14ac:dyDescent="0.25">
      <c r="A13" s="267"/>
      <c r="B13" s="268"/>
      <c r="C13" s="269"/>
      <c r="D13" s="267"/>
      <c r="E13" s="268"/>
      <c r="F13" s="269"/>
      <c r="G13" s="267"/>
      <c r="H13" s="268"/>
      <c r="I13" s="269"/>
      <c r="J13" s="267"/>
      <c r="K13" s="269"/>
      <c r="L13" s="269"/>
      <c r="M13" s="267"/>
      <c r="N13" s="268"/>
      <c r="O13" s="269"/>
      <c r="P13" s="246"/>
      <c r="Q13" s="246"/>
      <c r="R13" s="216"/>
    </row>
    <row r="14" spans="1:18" ht="15.75" x14ac:dyDescent="0.25">
      <c r="A14" s="761" t="s">
        <v>785</v>
      </c>
      <c r="B14" s="761"/>
      <c r="C14" s="761"/>
      <c r="D14" s="761"/>
      <c r="E14" s="761"/>
      <c r="F14" s="761"/>
      <c r="G14" s="761"/>
      <c r="H14" s="761"/>
      <c r="I14" s="761"/>
      <c r="J14" s="761"/>
      <c r="K14" s="761"/>
      <c r="L14" s="761"/>
      <c r="M14" s="761"/>
      <c r="N14" s="761"/>
      <c r="O14" s="761"/>
      <c r="P14" s="246"/>
      <c r="Q14" s="246"/>
      <c r="R14" s="216"/>
    </row>
    <row r="15" spans="1:18" ht="16.5" thickBot="1" x14ac:dyDescent="0.3">
      <c r="A15" s="266"/>
      <c r="B15" s="266"/>
      <c r="C15" s="266"/>
      <c r="D15" s="266"/>
      <c r="E15" s="266"/>
      <c r="F15" s="266"/>
      <c r="G15" s="266"/>
      <c r="H15" s="266"/>
      <c r="I15" s="266"/>
      <c r="J15" s="267"/>
      <c r="K15" s="267"/>
      <c r="L15" s="267"/>
      <c r="M15" s="267"/>
      <c r="N15" s="267"/>
      <c r="O15" s="267"/>
      <c r="P15" s="246"/>
      <c r="Q15" s="246"/>
      <c r="R15" s="216"/>
    </row>
    <row r="16" spans="1:18" ht="15.75" x14ac:dyDescent="0.25">
      <c r="A16" s="763" t="s">
        <v>335</v>
      </c>
      <c r="B16" s="760" t="s">
        <v>2</v>
      </c>
      <c r="C16" s="760"/>
      <c r="D16" s="760"/>
      <c r="E16" s="760" t="s">
        <v>3</v>
      </c>
      <c r="F16" s="760"/>
      <c r="G16" s="760"/>
      <c r="H16" s="760" t="s">
        <v>11</v>
      </c>
      <c r="I16" s="760"/>
      <c r="J16" s="760"/>
      <c r="K16" s="760" t="s">
        <v>12</v>
      </c>
      <c r="L16" s="760"/>
      <c r="M16" s="760"/>
      <c r="N16" s="760" t="s">
        <v>333</v>
      </c>
      <c r="O16" s="762"/>
      <c r="P16" s="246"/>
      <c r="Q16" s="246"/>
      <c r="R16" s="216"/>
    </row>
    <row r="17" spans="1:18" ht="32.25" thickBot="1" x14ac:dyDescent="0.3">
      <c r="A17" s="764"/>
      <c r="B17" s="270" t="s">
        <v>0</v>
      </c>
      <c r="C17" s="271" t="s">
        <v>1</v>
      </c>
      <c r="D17" s="272" t="s">
        <v>13</v>
      </c>
      <c r="E17" s="270" t="s">
        <v>0</v>
      </c>
      <c r="F17" s="271" t="s">
        <v>1</v>
      </c>
      <c r="G17" s="272" t="s">
        <v>13</v>
      </c>
      <c r="H17" s="270" t="s">
        <v>0</v>
      </c>
      <c r="I17" s="271" t="s">
        <v>1</v>
      </c>
      <c r="J17" s="272" t="s">
        <v>13</v>
      </c>
      <c r="K17" s="270" t="s">
        <v>0</v>
      </c>
      <c r="L17" s="271" t="s">
        <v>1</v>
      </c>
      <c r="M17" s="272" t="s">
        <v>13</v>
      </c>
      <c r="N17" s="247" t="s">
        <v>285</v>
      </c>
      <c r="O17" s="273" t="s">
        <v>332</v>
      </c>
      <c r="P17" s="246"/>
      <c r="Q17" s="246"/>
      <c r="R17" s="216"/>
    </row>
    <row r="18" spans="1:18" x14ac:dyDescent="0.25">
      <c r="A18" s="274" t="s">
        <v>743</v>
      </c>
      <c r="B18" s="248">
        <v>906944</v>
      </c>
      <c r="C18" s="249">
        <v>170559878.66</v>
      </c>
      <c r="D18" s="250">
        <v>188.06</v>
      </c>
      <c r="E18" s="248">
        <v>262598</v>
      </c>
      <c r="F18" s="249">
        <v>30972384.079999998</v>
      </c>
      <c r="G18" s="250">
        <v>117.95</v>
      </c>
      <c r="H18" s="248">
        <v>72799</v>
      </c>
      <c r="I18" s="249">
        <v>10546248.51</v>
      </c>
      <c r="J18" s="250">
        <v>144.87</v>
      </c>
      <c r="K18" s="265"/>
      <c r="L18" s="265"/>
      <c r="M18" s="265"/>
      <c r="N18" s="251">
        <v>1242341</v>
      </c>
      <c r="O18" s="252">
        <v>212078511.25</v>
      </c>
      <c r="P18" s="246"/>
      <c r="Q18" s="246"/>
      <c r="R18" s="246"/>
    </row>
    <row r="19" spans="1:18" x14ac:dyDescent="0.25">
      <c r="A19" s="275" t="s">
        <v>344</v>
      </c>
      <c r="B19" s="255">
        <v>3855</v>
      </c>
      <c r="C19" s="254">
        <v>2139443.02</v>
      </c>
      <c r="D19" s="253">
        <v>554.98</v>
      </c>
      <c r="E19" s="253">
        <v>82</v>
      </c>
      <c r="F19" s="254">
        <v>11069.65</v>
      </c>
      <c r="G19" s="253">
        <v>135</v>
      </c>
      <c r="H19" s="253">
        <v>21</v>
      </c>
      <c r="I19" s="254">
        <v>4351.2</v>
      </c>
      <c r="J19" s="253">
        <v>207.2</v>
      </c>
      <c r="K19" s="256"/>
      <c r="L19" s="256"/>
      <c r="M19" s="256"/>
      <c r="N19" s="257">
        <v>3958</v>
      </c>
      <c r="O19" s="258">
        <v>2154863.87</v>
      </c>
      <c r="P19" s="246"/>
      <c r="Q19" s="279"/>
      <c r="R19" s="278"/>
    </row>
    <row r="20" spans="1:18" x14ac:dyDescent="0.25">
      <c r="A20" s="275" t="s">
        <v>192</v>
      </c>
      <c r="B20" s="255">
        <v>1480</v>
      </c>
      <c r="C20" s="254">
        <v>775520.92</v>
      </c>
      <c r="D20" s="253">
        <v>524</v>
      </c>
      <c r="E20" s="253"/>
      <c r="F20" s="254"/>
      <c r="G20" s="253"/>
      <c r="H20" s="253"/>
      <c r="I20" s="254"/>
      <c r="J20" s="253"/>
      <c r="K20" s="256"/>
      <c r="L20" s="256"/>
      <c r="M20" s="256"/>
      <c r="N20" s="257">
        <v>1480</v>
      </c>
      <c r="O20" s="258">
        <v>775520.92</v>
      </c>
      <c r="P20" s="246"/>
      <c r="Q20" s="279"/>
      <c r="R20" s="246"/>
    </row>
    <row r="21" spans="1:18" x14ac:dyDescent="0.25">
      <c r="A21" s="275" t="s">
        <v>245</v>
      </c>
      <c r="B21" s="253">
        <v>329</v>
      </c>
      <c r="C21" s="254">
        <v>119409.86</v>
      </c>
      <c r="D21" s="253">
        <v>362.95</v>
      </c>
      <c r="E21" s="253">
        <v>18</v>
      </c>
      <c r="F21" s="254">
        <v>3298.67</v>
      </c>
      <c r="G21" s="253">
        <v>183.26</v>
      </c>
      <c r="H21" s="253">
        <v>5</v>
      </c>
      <c r="I21" s="253">
        <v>865.31</v>
      </c>
      <c r="J21" s="253">
        <v>173.06</v>
      </c>
      <c r="K21" s="256"/>
      <c r="L21" s="256"/>
      <c r="M21" s="256"/>
      <c r="N21" s="259">
        <v>352</v>
      </c>
      <c r="O21" s="258">
        <v>123573.84</v>
      </c>
      <c r="P21" s="246"/>
      <c r="Q21" s="279"/>
      <c r="R21" s="246"/>
    </row>
    <row r="22" spans="1:18" ht="15.75" thickBot="1" x14ac:dyDescent="0.3">
      <c r="A22" s="277" t="s">
        <v>236</v>
      </c>
      <c r="B22" s="260">
        <v>13</v>
      </c>
      <c r="C22" s="261">
        <v>6293.18</v>
      </c>
      <c r="D22" s="260">
        <v>484.09</v>
      </c>
      <c r="E22" s="260">
        <v>3</v>
      </c>
      <c r="F22" s="261">
        <v>1141.6099999999999</v>
      </c>
      <c r="G22" s="260">
        <v>380.54</v>
      </c>
      <c r="H22" s="260"/>
      <c r="I22" s="261"/>
      <c r="J22" s="260"/>
      <c r="K22" s="262"/>
      <c r="L22" s="262"/>
      <c r="M22" s="262"/>
      <c r="N22" s="263">
        <v>16</v>
      </c>
      <c r="O22" s="264">
        <v>7434.79</v>
      </c>
      <c r="P22" s="246"/>
      <c r="Q22" s="279"/>
      <c r="R22" s="246"/>
    </row>
    <row r="23" spans="1:18" x14ac:dyDescent="0.25">
      <c r="A23" s="280"/>
      <c r="B23" s="281"/>
      <c r="C23" s="282"/>
      <c r="D23" s="281"/>
      <c r="E23" s="281"/>
      <c r="F23" s="282"/>
      <c r="G23" s="281"/>
      <c r="H23" s="281"/>
      <c r="I23" s="281"/>
      <c r="J23" s="281"/>
      <c r="K23" s="283"/>
      <c r="L23" s="283"/>
      <c r="M23" s="283"/>
      <c r="N23" s="285"/>
      <c r="O23" s="284"/>
      <c r="P23" s="246"/>
      <c r="Q23" s="279"/>
      <c r="R23" s="246"/>
    </row>
    <row r="24" spans="1:18" ht="15.75" x14ac:dyDescent="0.25">
      <c r="A24" s="761" t="s">
        <v>786</v>
      </c>
      <c r="B24" s="761"/>
      <c r="C24" s="761"/>
      <c r="D24" s="761"/>
      <c r="E24" s="761"/>
      <c r="F24" s="761"/>
      <c r="G24" s="761"/>
      <c r="H24" s="761"/>
      <c r="I24" s="761"/>
      <c r="J24" s="761"/>
      <c r="K24" s="761"/>
      <c r="L24" s="761"/>
      <c r="M24" s="761"/>
      <c r="N24" s="761"/>
      <c r="O24" s="761"/>
      <c r="P24" s="246"/>
      <c r="Q24" s="246"/>
      <c r="R24" s="246"/>
    </row>
    <row r="25" spans="1:18" ht="16.5" thickBot="1" x14ac:dyDescent="0.3">
      <c r="A25" s="266"/>
      <c r="B25" s="266"/>
      <c r="C25" s="266"/>
      <c r="D25" s="266"/>
      <c r="E25" s="266"/>
      <c r="F25" s="266"/>
      <c r="G25" s="266"/>
      <c r="H25" s="266"/>
      <c r="I25" s="266"/>
      <c r="J25" s="267"/>
      <c r="K25" s="267"/>
      <c r="L25" s="267"/>
      <c r="M25" s="267"/>
      <c r="N25" s="267"/>
      <c r="O25" s="267"/>
      <c r="P25" s="246"/>
      <c r="Q25" s="246"/>
      <c r="R25" s="246"/>
    </row>
    <row r="26" spans="1:18" ht="15.75" x14ac:dyDescent="0.25">
      <c r="A26" s="763" t="s">
        <v>335</v>
      </c>
      <c r="B26" s="760" t="s">
        <v>2</v>
      </c>
      <c r="C26" s="760"/>
      <c r="D26" s="760"/>
      <c r="E26" s="760" t="s">
        <v>3</v>
      </c>
      <c r="F26" s="760"/>
      <c r="G26" s="760"/>
      <c r="H26" s="760" t="s">
        <v>11</v>
      </c>
      <c r="I26" s="760"/>
      <c r="J26" s="760"/>
      <c r="K26" s="760" t="s">
        <v>12</v>
      </c>
      <c r="L26" s="760"/>
      <c r="M26" s="760"/>
      <c r="N26" s="760" t="s">
        <v>333</v>
      </c>
      <c r="O26" s="762"/>
      <c r="P26" s="246"/>
      <c r="Q26" s="246"/>
      <c r="R26" s="246"/>
    </row>
    <row r="27" spans="1:18" ht="31.5" x14ac:dyDescent="0.25">
      <c r="A27" s="764"/>
      <c r="B27" s="270" t="s">
        <v>0</v>
      </c>
      <c r="C27" s="271" t="s">
        <v>1</v>
      </c>
      <c r="D27" s="272" t="s">
        <v>13</v>
      </c>
      <c r="E27" s="270" t="s">
        <v>0</v>
      </c>
      <c r="F27" s="271" t="s">
        <v>1</v>
      </c>
      <c r="G27" s="272" t="s">
        <v>13</v>
      </c>
      <c r="H27" s="270" t="s">
        <v>0</v>
      </c>
      <c r="I27" s="271" t="s">
        <v>1</v>
      </c>
      <c r="J27" s="272" t="s">
        <v>13</v>
      </c>
      <c r="K27" s="270" t="s">
        <v>0</v>
      </c>
      <c r="L27" s="271" t="s">
        <v>1</v>
      </c>
      <c r="M27" s="272" t="s">
        <v>13</v>
      </c>
      <c r="N27" s="247" t="s">
        <v>285</v>
      </c>
      <c r="O27" s="273" t="s">
        <v>332</v>
      </c>
      <c r="P27" s="246"/>
      <c r="Q27" s="246"/>
      <c r="R27" s="246"/>
    </row>
    <row r="28" spans="1:18" ht="15.75" thickBot="1" x14ac:dyDescent="0.3">
      <c r="A28" s="277" t="s">
        <v>284</v>
      </c>
      <c r="B28" s="286">
        <v>337108</v>
      </c>
      <c r="C28" s="261">
        <v>35332964.520000003</v>
      </c>
      <c r="D28" s="260">
        <v>846.08</v>
      </c>
      <c r="E28" s="286">
        <v>68749</v>
      </c>
      <c r="F28" s="261">
        <v>4693337.28</v>
      </c>
      <c r="G28" s="260">
        <v>605.05999999999995</v>
      </c>
      <c r="H28" s="260">
        <v>20</v>
      </c>
      <c r="I28" s="261">
        <v>4759.33</v>
      </c>
      <c r="J28" s="260">
        <v>237.97</v>
      </c>
      <c r="K28" s="262"/>
      <c r="L28" s="262"/>
      <c r="M28" s="262"/>
      <c r="N28" s="287">
        <v>405877</v>
      </c>
      <c r="O28" s="264">
        <v>40031061.130000003</v>
      </c>
      <c r="P28" s="246"/>
      <c r="Q28" s="279"/>
      <c r="R28" s="246"/>
    </row>
  </sheetData>
  <mergeCells count="22">
    <mergeCell ref="A1:O1"/>
    <mergeCell ref="N26:O26"/>
    <mergeCell ref="B4:D4"/>
    <mergeCell ref="E4:G4"/>
    <mergeCell ref="H4:J4"/>
    <mergeCell ref="K4:M4"/>
    <mergeCell ref="N4:O4"/>
    <mergeCell ref="A26:A27"/>
    <mergeCell ref="B26:D26"/>
    <mergeCell ref="E26:G26"/>
    <mergeCell ref="H26:J26"/>
    <mergeCell ref="K26:M26"/>
    <mergeCell ref="A2:O2"/>
    <mergeCell ref="A14:O14"/>
    <mergeCell ref="A24:O24"/>
    <mergeCell ref="B16:D16"/>
    <mergeCell ref="E16:G16"/>
    <mergeCell ref="H16:J16"/>
    <mergeCell ref="K16:M16"/>
    <mergeCell ref="N16:O16"/>
    <mergeCell ref="A4:A5"/>
    <mergeCell ref="A16:A1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87"/>
  <sheetViews>
    <sheetView zoomScaleNormal="100" workbookViewId="0">
      <selection activeCell="K2" sqref="K2"/>
    </sheetView>
  </sheetViews>
  <sheetFormatPr defaultRowHeight="15" x14ac:dyDescent="0.25"/>
  <cols>
    <col min="1" max="1" width="23.5703125" style="15" bestFit="1" customWidth="1"/>
    <col min="2" max="2" width="11.140625" style="15" customWidth="1"/>
    <col min="3" max="3" width="11.7109375" style="15" customWidth="1"/>
    <col min="4" max="5" width="11.5703125" style="15" customWidth="1"/>
    <col min="6" max="6" width="10.85546875" style="15" customWidth="1"/>
    <col min="7" max="7" width="11.42578125" style="15" customWidth="1"/>
    <col min="8" max="8" width="35.42578125" style="15" customWidth="1"/>
    <col min="9" max="9" width="24.28515625" style="1" customWidth="1"/>
    <col min="10" max="10" width="25.140625" style="15" customWidth="1"/>
    <col min="11" max="12" width="9.140625" style="15" customWidth="1"/>
    <col min="13" max="16384" width="9.140625" style="15"/>
  </cols>
  <sheetData>
    <row r="1" spans="1:15" s="3" customFormat="1" ht="18.75" x14ac:dyDescent="0.3">
      <c r="A1" s="737" t="s">
        <v>429</v>
      </c>
      <c r="B1" s="737"/>
      <c r="C1" s="737"/>
      <c r="D1" s="737"/>
      <c r="E1" s="737"/>
      <c r="F1" s="737"/>
      <c r="G1" s="737"/>
      <c r="H1" s="737"/>
      <c r="I1" s="737"/>
      <c r="J1" s="737"/>
      <c r="K1" s="30"/>
      <c r="L1" s="30"/>
      <c r="M1" s="30"/>
      <c r="N1" s="30"/>
      <c r="O1" s="30"/>
    </row>
    <row r="3" spans="1:15" ht="63" x14ac:dyDescent="0.25">
      <c r="A3" s="294" t="s">
        <v>22</v>
      </c>
      <c r="B3" s="294" t="s">
        <v>2</v>
      </c>
      <c r="C3" s="294" t="s">
        <v>3</v>
      </c>
      <c r="D3" s="294" t="s">
        <v>23</v>
      </c>
      <c r="E3" s="293" t="s">
        <v>25</v>
      </c>
      <c r="F3" s="293" t="s">
        <v>26</v>
      </c>
      <c r="G3" s="294" t="s">
        <v>24</v>
      </c>
      <c r="H3" s="295" t="s">
        <v>328</v>
      </c>
      <c r="I3" s="295" t="s">
        <v>327</v>
      </c>
      <c r="J3" s="295" t="s">
        <v>291</v>
      </c>
    </row>
    <row r="4" spans="1:15" x14ac:dyDescent="0.25">
      <c r="A4" s="296" t="s">
        <v>336</v>
      </c>
      <c r="B4" s="288">
        <v>363</v>
      </c>
      <c r="C4" s="288">
        <v>13584</v>
      </c>
      <c r="D4" s="288">
        <v>4044</v>
      </c>
      <c r="E4" s="288">
        <v>0</v>
      </c>
      <c r="F4" s="288">
        <v>0</v>
      </c>
      <c r="G4" s="288">
        <v>17991</v>
      </c>
      <c r="H4" s="290">
        <v>7725526.54</v>
      </c>
      <c r="I4" s="290">
        <v>2246.83</v>
      </c>
      <c r="J4" s="290">
        <v>401578.48</v>
      </c>
    </row>
    <row r="5" spans="1:15" x14ac:dyDescent="0.25">
      <c r="A5" s="296" t="s">
        <v>331</v>
      </c>
      <c r="B5" s="288">
        <v>334587</v>
      </c>
      <c r="C5" s="288">
        <v>94017</v>
      </c>
      <c r="D5" s="288">
        <v>8091</v>
      </c>
      <c r="E5" s="288">
        <v>0</v>
      </c>
      <c r="F5" s="288">
        <v>0</v>
      </c>
      <c r="G5" s="288">
        <v>436695</v>
      </c>
      <c r="H5" s="290">
        <v>465399235.51999998</v>
      </c>
      <c r="I5" s="290">
        <v>4680365.6900000004</v>
      </c>
      <c r="J5" s="290">
        <v>23080680.27</v>
      </c>
    </row>
    <row r="6" spans="1:15" x14ac:dyDescent="0.25">
      <c r="A6" s="289" t="s">
        <v>193</v>
      </c>
      <c r="B6" s="288">
        <v>525893</v>
      </c>
      <c r="C6" s="288">
        <v>187040</v>
      </c>
      <c r="D6" s="288">
        <v>81800</v>
      </c>
      <c r="E6" s="288">
        <v>0</v>
      </c>
      <c r="F6" s="288">
        <v>0</v>
      </c>
      <c r="G6" s="288">
        <v>794733</v>
      </c>
      <c r="H6" s="290">
        <v>500131643.99000001</v>
      </c>
      <c r="I6" s="290">
        <v>1498569.1</v>
      </c>
      <c r="J6" s="290">
        <v>28382147.34</v>
      </c>
    </row>
    <row r="7" spans="1:15" x14ac:dyDescent="0.25">
      <c r="A7" s="289" t="s">
        <v>194</v>
      </c>
      <c r="B7" s="288">
        <v>318</v>
      </c>
      <c r="C7" s="288">
        <v>78</v>
      </c>
      <c r="D7" s="288">
        <v>2</v>
      </c>
      <c r="E7" s="288">
        <v>0</v>
      </c>
      <c r="F7" s="288">
        <v>0</v>
      </c>
      <c r="G7" s="288">
        <v>398</v>
      </c>
      <c r="H7" s="290">
        <v>331747.98</v>
      </c>
      <c r="I7" s="290">
        <v>3136.15</v>
      </c>
      <c r="J7" s="290">
        <v>21031.78</v>
      </c>
    </row>
    <row r="8" spans="1:15" x14ac:dyDescent="0.25">
      <c r="A8" s="289" t="s">
        <v>195</v>
      </c>
      <c r="B8" s="288">
        <v>9287</v>
      </c>
      <c r="C8" s="288">
        <v>2091</v>
      </c>
      <c r="D8" s="288">
        <v>737</v>
      </c>
      <c r="E8" s="288">
        <v>0</v>
      </c>
      <c r="F8" s="288">
        <v>0</v>
      </c>
      <c r="G8" s="288">
        <v>12115</v>
      </c>
      <c r="H8" s="290">
        <v>10139680.01</v>
      </c>
      <c r="I8" s="290">
        <v>45407.11</v>
      </c>
      <c r="J8" s="290">
        <v>634432.18999999994</v>
      </c>
    </row>
    <row r="9" spans="1:15" x14ac:dyDescent="0.25">
      <c r="A9" s="289" t="s">
        <v>196</v>
      </c>
      <c r="B9" s="288">
        <v>1161</v>
      </c>
      <c r="C9" s="288">
        <v>471</v>
      </c>
      <c r="D9" s="288">
        <v>142</v>
      </c>
      <c r="E9" s="288">
        <v>0</v>
      </c>
      <c r="F9" s="288">
        <v>0</v>
      </c>
      <c r="G9" s="288">
        <v>1774</v>
      </c>
      <c r="H9" s="290">
        <v>2546153</v>
      </c>
      <c r="I9" s="290">
        <v>205159.51</v>
      </c>
      <c r="J9" s="290">
        <v>171419.53</v>
      </c>
    </row>
    <row r="10" spans="1:15" x14ac:dyDescent="0.25">
      <c r="A10" s="289" t="s">
        <v>299</v>
      </c>
      <c r="B10" s="288">
        <v>1332</v>
      </c>
      <c r="C10" s="288">
        <v>162</v>
      </c>
      <c r="D10" s="288">
        <v>40</v>
      </c>
      <c r="E10" s="288">
        <v>10</v>
      </c>
      <c r="F10" s="288">
        <v>0</v>
      </c>
      <c r="G10" s="288">
        <v>1544</v>
      </c>
      <c r="H10" s="290">
        <v>1935986.45</v>
      </c>
      <c r="I10" s="290">
        <v>39662.25</v>
      </c>
      <c r="J10" s="290">
        <v>99834.71</v>
      </c>
    </row>
    <row r="11" spans="1:15" x14ac:dyDescent="0.25">
      <c r="A11" s="289" t="s">
        <v>197</v>
      </c>
      <c r="B11" s="288">
        <v>12152</v>
      </c>
      <c r="C11" s="288">
        <v>2077</v>
      </c>
      <c r="D11" s="288">
        <v>310</v>
      </c>
      <c r="E11" s="288">
        <v>0</v>
      </c>
      <c r="F11" s="288">
        <v>0</v>
      </c>
      <c r="G11" s="288">
        <v>14539</v>
      </c>
      <c r="H11" s="290">
        <v>16694286.75</v>
      </c>
      <c r="I11" s="290">
        <v>347037.62</v>
      </c>
      <c r="J11" s="290">
        <v>835293.95</v>
      </c>
    </row>
    <row r="12" spans="1:15" x14ac:dyDescent="0.25">
      <c r="A12" s="289" t="s">
        <v>198</v>
      </c>
      <c r="B12" s="288">
        <v>3210</v>
      </c>
      <c r="C12" s="288">
        <v>1101</v>
      </c>
      <c r="D12" s="288">
        <v>143</v>
      </c>
      <c r="E12" s="288">
        <v>0</v>
      </c>
      <c r="F12" s="288">
        <v>0</v>
      </c>
      <c r="G12" s="288">
        <v>4454</v>
      </c>
      <c r="H12" s="290">
        <v>5755431.6399999997</v>
      </c>
      <c r="I12" s="290">
        <v>417086.08</v>
      </c>
      <c r="J12" s="290">
        <v>337083.19</v>
      </c>
    </row>
    <row r="13" spans="1:15" x14ac:dyDescent="0.25">
      <c r="A13" s="289" t="s">
        <v>199</v>
      </c>
      <c r="B13" s="288">
        <v>5254</v>
      </c>
      <c r="C13" s="288">
        <v>1557</v>
      </c>
      <c r="D13" s="288">
        <v>147</v>
      </c>
      <c r="E13" s="288">
        <v>51</v>
      </c>
      <c r="F13" s="288">
        <v>0</v>
      </c>
      <c r="G13" s="288">
        <v>7009</v>
      </c>
      <c r="H13" s="290">
        <v>7977507.0800000001</v>
      </c>
      <c r="I13" s="290">
        <v>177765.38</v>
      </c>
      <c r="J13" s="290">
        <v>441052.28</v>
      </c>
    </row>
    <row r="14" spans="1:15" x14ac:dyDescent="0.25">
      <c r="A14" s="289" t="s">
        <v>200</v>
      </c>
      <c r="B14" s="288">
        <v>2350</v>
      </c>
      <c r="C14" s="288">
        <v>380</v>
      </c>
      <c r="D14" s="288">
        <v>116</v>
      </c>
      <c r="E14" s="288">
        <v>0</v>
      </c>
      <c r="F14" s="288">
        <v>0</v>
      </c>
      <c r="G14" s="288">
        <v>2846</v>
      </c>
      <c r="H14" s="290">
        <v>3593047.51</v>
      </c>
      <c r="I14" s="290">
        <v>141831.26</v>
      </c>
      <c r="J14" s="290">
        <v>223250.95</v>
      </c>
    </row>
    <row r="15" spans="1:15" x14ac:dyDescent="0.25">
      <c r="A15" s="289" t="s">
        <v>201</v>
      </c>
      <c r="B15" s="288">
        <v>595</v>
      </c>
      <c r="C15" s="288">
        <v>143</v>
      </c>
      <c r="D15" s="288">
        <v>1</v>
      </c>
      <c r="E15" s="288">
        <v>5</v>
      </c>
      <c r="F15" s="288">
        <v>0</v>
      </c>
      <c r="G15" s="288">
        <v>744</v>
      </c>
      <c r="H15" s="290">
        <v>873820.42</v>
      </c>
      <c r="I15" s="290">
        <v>24730.69</v>
      </c>
      <c r="J15" s="290">
        <v>45335.96</v>
      </c>
    </row>
    <row r="16" spans="1:15" x14ac:dyDescent="0.25">
      <c r="A16" s="289" t="s">
        <v>202</v>
      </c>
      <c r="B16" s="288">
        <v>42070</v>
      </c>
      <c r="C16" s="288">
        <v>9100</v>
      </c>
      <c r="D16" s="288">
        <v>1236</v>
      </c>
      <c r="E16" s="288">
        <v>346</v>
      </c>
      <c r="F16" s="288">
        <v>0</v>
      </c>
      <c r="G16" s="288">
        <v>52752</v>
      </c>
      <c r="H16" s="290">
        <v>67219072.650000006</v>
      </c>
      <c r="I16" s="290">
        <v>1523276.98</v>
      </c>
      <c r="J16" s="290">
        <v>3478561.06</v>
      </c>
    </row>
    <row r="17" spans="1:10" x14ac:dyDescent="0.25">
      <c r="A17" s="289" t="s">
        <v>203</v>
      </c>
      <c r="B17" s="288">
        <v>187312</v>
      </c>
      <c r="C17" s="288">
        <v>99205</v>
      </c>
      <c r="D17" s="288">
        <v>26750</v>
      </c>
      <c r="E17" s="288">
        <v>3482</v>
      </c>
      <c r="F17" s="288">
        <v>0</v>
      </c>
      <c r="G17" s="288">
        <v>316749</v>
      </c>
      <c r="H17" s="290">
        <v>240343082.61000001</v>
      </c>
      <c r="I17" s="290">
        <v>186399.22</v>
      </c>
      <c r="J17" s="290">
        <v>11486766.210000001</v>
      </c>
    </row>
    <row r="18" spans="1:10" x14ac:dyDescent="0.25">
      <c r="A18" s="289" t="s">
        <v>204</v>
      </c>
      <c r="B18" s="288">
        <v>785</v>
      </c>
      <c r="C18" s="288">
        <v>3676</v>
      </c>
      <c r="D18" s="288">
        <v>154</v>
      </c>
      <c r="E18" s="288">
        <v>0</v>
      </c>
      <c r="F18" s="288">
        <v>0</v>
      </c>
      <c r="G18" s="288">
        <v>4615</v>
      </c>
      <c r="H18" s="290">
        <v>2456582.0499999998</v>
      </c>
      <c r="I18" s="290">
        <v>16158.36</v>
      </c>
      <c r="J18" s="290">
        <v>158105.57999999999</v>
      </c>
    </row>
    <row r="19" spans="1:10" x14ac:dyDescent="0.25">
      <c r="A19" s="289" t="s">
        <v>223</v>
      </c>
      <c r="B19" s="288">
        <v>1366</v>
      </c>
      <c r="C19" s="288">
        <v>528</v>
      </c>
      <c r="D19" s="288">
        <v>56</v>
      </c>
      <c r="E19" s="288">
        <v>6</v>
      </c>
      <c r="F19" s="288">
        <v>0</v>
      </c>
      <c r="G19" s="288">
        <v>1956</v>
      </c>
      <c r="H19" s="290">
        <v>1331348.3400000001</v>
      </c>
      <c r="I19" s="290">
        <v>10576.76</v>
      </c>
      <c r="J19" s="290">
        <v>74125.37</v>
      </c>
    </row>
    <row r="20" spans="1:10" x14ac:dyDescent="0.25">
      <c r="A20" s="289" t="s">
        <v>224</v>
      </c>
      <c r="B20" s="288">
        <v>14382</v>
      </c>
      <c r="C20" s="288">
        <v>5536</v>
      </c>
      <c r="D20" s="288">
        <v>663</v>
      </c>
      <c r="E20" s="288">
        <v>0</v>
      </c>
      <c r="F20" s="288">
        <v>0</v>
      </c>
      <c r="G20" s="288">
        <v>20581</v>
      </c>
      <c r="H20" s="290">
        <v>13960865.32</v>
      </c>
      <c r="I20" s="290">
        <v>252134.34</v>
      </c>
      <c r="J20" s="290">
        <v>748254.46</v>
      </c>
    </row>
    <row r="21" spans="1:10" x14ac:dyDescent="0.25">
      <c r="A21" s="289" t="s">
        <v>205</v>
      </c>
      <c r="B21" s="288">
        <v>15997</v>
      </c>
      <c r="C21" s="288">
        <v>7201</v>
      </c>
      <c r="D21" s="288">
        <v>355</v>
      </c>
      <c r="E21" s="288">
        <v>162</v>
      </c>
      <c r="F21" s="288">
        <v>0</v>
      </c>
      <c r="G21" s="288">
        <v>23715</v>
      </c>
      <c r="H21" s="290">
        <v>25479431.16</v>
      </c>
      <c r="I21" s="290">
        <v>1381376.56</v>
      </c>
      <c r="J21" s="290">
        <v>1416109.83</v>
      </c>
    </row>
    <row r="22" spans="1:10" x14ac:dyDescent="0.25">
      <c r="A22" s="289" t="s">
        <v>206</v>
      </c>
      <c r="B22" s="288">
        <v>19700</v>
      </c>
      <c r="C22" s="288">
        <v>6179</v>
      </c>
      <c r="D22" s="288">
        <v>1143</v>
      </c>
      <c r="E22" s="288">
        <v>0</v>
      </c>
      <c r="F22" s="288">
        <v>0</v>
      </c>
      <c r="G22" s="288">
        <v>27022</v>
      </c>
      <c r="H22" s="290">
        <v>31569448.149999999</v>
      </c>
      <c r="I22" s="290">
        <v>617170.93999999994</v>
      </c>
      <c r="J22" s="290">
        <v>1530958.75</v>
      </c>
    </row>
    <row r="23" spans="1:10" x14ac:dyDescent="0.25">
      <c r="A23" s="289" t="s">
        <v>225</v>
      </c>
      <c r="B23" s="288">
        <v>2477</v>
      </c>
      <c r="C23" s="288">
        <v>606</v>
      </c>
      <c r="D23" s="288">
        <v>226</v>
      </c>
      <c r="E23" s="288">
        <v>0</v>
      </c>
      <c r="F23" s="288">
        <v>0</v>
      </c>
      <c r="G23" s="288">
        <v>3309</v>
      </c>
      <c r="H23" s="290">
        <v>4245807.22</v>
      </c>
      <c r="I23" s="290">
        <v>214885.74</v>
      </c>
      <c r="J23" s="290">
        <v>26997.71</v>
      </c>
    </row>
    <row r="24" spans="1:10" x14ac:dyDescent="0.25">
      <c r="A24" s="289" t="s">
        <v>226</v>
      </c>
      <c r="B24" s="288">
        <v>487</v>
      </c>
      <c r="C24" s="288">
        <v>156</v>
      </c>
      <c r="D24" s="288">
        <v>53</v>
      </c>
      <c r="E24" s="288">
        <v>0</v>
      </c>
      <c r="F24" s="288">
        <v>0</v>
      </c>
      <c r="G24" s="288">
        <v>696</v>
      </c>
      <c r="H24" s="290">
        <v>586069.82999999996</v>
      </c>
      <c r="I24" s="290">
        <v>3838.9</v>
      </c>
      <c r="J24" s="290">
        <v>28612.36</v>
      </c>
    </row>
    <row r="25" spans="1:10" x14ac:dyDescent="0.25">
      <c r="A25" s="289" t="s">
        <v>227</v>
      </c>
      <c r="B25" s="288">
        <v>591</v>
      </c>
      <c r="C25" s="288">
        <v>282</v>
      </c>
      <c r="D25" s="288">
        <v>43</v>
      </c>
      <c r="E25" s="288">
        <v>0</v>
      </c>
      <c r="F25" s="288">
        <v>0</v>
      </c>
      <c r="G25" s="288">
        <v>916</v>
      </c>
      <c r="H25" s="290">
        <v>953267.76</v>
      </c>
      <c r="I25" s="290">
        <v>865.27</v>
      </c>
      <c r="J25" s="290">
        <v>41744.980000000003</v>
      </c>
    </row>
    <row r="26" spans="1:10" x14ac:dyDescent="0.25">
      <c r="A26" s="289" t="s">
        <v>228</v>
      </c>
      <c r="B26" s="288">
        <v>51</v>
      </c>
      <c r="C26" s="288">
        <v>24</v>
      </c>
      <c r="D26" s="288">
        <v>7</v>
      </c>
      <c r="E26" s="288">
        <v>0</v>
      </c>
      <c r="F26" s="288">
        <v>0</v>
      </c>
      <c r="G26" s="288">
        <v>82</v>
      </c>
      <c r="H26" s="290">
        <v>87890.84</v>
      </c>
      <c r="I26" s="290">
        <v>194.72</v>
      </c>
      <c r="J26" s="290">
        <v>3836.07</v>
      </c>
    </row>
    <row r="27" spans="1:10" x14ac:dyDescent="0.25">
      <c r="A27" s="289" t="s">
        <v>229</v>
      </c>
      <c r="B27" s="288">
        <v>938</v>
      </c>
      <c r="C27" s="288">
        <v>296</v>
      </c>
      <c r="D27" s="288">
        <v>55</v>
      </c>
      <c r="E27" s="288">
        <v>0</v>
      </c>
      <c r="F27" s="288">
        <v>0</v>
      </c>
      <c r="G27" s="288">
        <v>1289</v>
      </c>
      <c r="H27" s="290">
        <v>1406252.46</v>
      </c>
      <c r="I27" s="290">
        <v>9640.7099999999991</v>
      </c>
      <c r="J27" s="290">
        <v>57416.4</v>
      </c>
    </row>
    <row r="28" spans="1:10" x14ac:dyDescent="0.25">
      <c r="A28" s="297" t="s">
        <v>230</v>
      </c>
      <c r="B28" s="288">
        <v>24339</v>
      </c>
      <c r="C28" s="288">
        <v>7585</v>
      </c>
      <c r="D28" s="288">
        <v>775</v>
      </c>
      <c r="E28" s="288">
        <v>0</v>
      </c>
      <c r="F28" s="288">
        <v>0</v>
      </c>
      <c r="G28" s="288">
        <v>32699</v>
      </c>
      <c r="H28" s="290">
        <v>47216207.880000003</v>
      </c>
      <c r="I28" s="290">
        <v>1670579.73</v>
      </c>
      <c r="J28" s="290">
        <v>2603004.5099999998</v>
      </c>
    </row>
    <row r="29" spans="1:10" x14ac:dyDescent="0.25">
      <c r="A29" s="296" t="s">
        <v>360</v>
      </c>
      <c r="B29" s="288">
        <v>424928</v>
      </c>
      <c r="C29" s="288">
        <v>0</v>
      </c>
      <c r="D29" s="288">
        <v>82827</v>
      </c>
      <c r="E29" s="288">
        <v>0</v>
      </c>
      <c r="F29" s="288">
        <v>0</v>
      </c>
      <c r="G29" s="288">
        <v>507755</v>
      </c>
      <c r="H29" s="290">
        <v>229916669.97999999</v>
      </c>
      <c r="I29" s="290">
        <v>13745.72</v>
      </c>
      <c r="J29" s="290">
        <v>13625219.52</v>
      </c>
    </row>
    <row r="30" spans="1:10" x14ac:dyDescent="0.25">
      <c r="A30" s="289" t="s">
        <v>231</v>
      </c>
      <c r="B30" s="288">
        <v>37</v>
      </c>
      <c r="C30" s="288">
        <v>29</v>
      </c>
      <c r="D30" s="288">
        <v>7</v>
      </c>
      <c r="E30" s="288">
        <v>0</v>
      </c>
      <c r="F30" s="288">
        <v>0</v>
      </c>
      <c r="G30" s="288">
        <v>73</v>
      </c>
      <c r="H30" s="290">
        <v>63440.639999999999</v>
      </c>
      <c r="I30" s="290">
        <v>179.08</v>
      </c>
      <c r="J30" s="290">
        <v>3176.68</v>
      </c>
    </row>
    <row r="31" spans="1:10" x14ac:dyDescent="0.25">
      <c r="A31" s="289" t="s">
        <v>232</v>
      </c>
      <c r="B31" s="288">
        <v>33</v>
      </c>
      <c r="C31" s="288">
        <v>10</v>
      </c>
      <c r="D31" s="288">
        <v>0</v>
      </c>
      <c r="E31" s="288">
        <v>0</v>
      </c>
      <c r="F31" s="288">
        <v>0</v>
      </c>
      <c r="G31" s="288">
        <v>43</v>
      </c>
      <c r="H31" s="290">
        <v>47800.39</v>
      </c>
      <c r="I31" s="290">
        <v>145.26</v>
      </c>
      <c r="J31" s="290">
        <v>2221.7199999999998</v>
      </c>
    </row>
    <row r="32" spans="1:10" x14ac:dyDescent="0.25">
      <c r="A32" s="289" t="s">
        <v>300</v>
      </c>
      <c r="B32" s="288">
        <v>18</v>
      </c>
      <c r="C32" s="288">
        <v>5</v>
      </c>
      <c r="D32" s="288">
        <v>0</v>
      </c>
      <c r="E32" s="288">
        <v>0</v>
      </c>
      <c r="F32" s="288">
        <v>0</v>
      </c>
      <c r="G32" s="288">
        <v>23</v>
      </c>
      <c r="H32" s="290">
        <v>22435.82</v>
      </c>
      <c r="I32" s="290">
        <v>352.39</v>
      </c>
      <c r="J32" s="290">
        <v>1450.41</v>
      </c>
    </row>
    <row r="33" spans="1:10" x14ac:dyDescent="0.25">
      <c r="A33" s="289" t="s">
        <v>207</v>
      </c>
      <c r="B33" s="288">
        <v>5</v>
      </c>
      <c r="C33" s="288">
        <v>0</v>
      </c>
      <c r="D33" s="288">
        <v>0</v>
      </c>
      <c r="E33" s="288">
        <v>2</v>
      </c>
      <c r="F33" s="288">
        <v>0</v>
      </c>
      <c r="G33" s="288">
        <v>7</v>
      </c>
      <c r="H33" s="290">
        <v>7426.43</v>
      </c>
      <c r="I33" s="290">
        <v>382.7</v>
      </c>
      <c r="J33" s="290">
        <v>466.58</v>
      </c>
    </row>
    <row r="34" spans="1:10" x14ac:dyDescent="0.25">
      <c r="A34" s="289" t="s">
        <v>208</v>
      </c>
      <c r="B34" s="288">
        <v>109680</v>
      </c>
      <c r="C34" s="288">
        <v>41827</v>
      </c>
      <c r="D34" s="288">
        <v>12296</v>
      </c>
      <c r="E34" s="288">
        <v>404</v>
      </c>
      <c r="F34" s="288">
        <v>0</v>
      </c>
      <c r="G34" s="288">
        <v>164207</v>
      </c>
      <c r="H34" s="290">
        <v>115016044.23999999</v>
      </c>
      <c r="I34" s="290">
        <v>164847.13</v>
      </c>
      <c r="J34" s="290">
        <v>6415704.4699999997</v>
      </c>
    </row>
    <row r="35" spans="1:10" x14ac:dyDescent="0.25">
      <c r="A35" s="289" t="s">
        <v>339</v>
      </c>
      <c r="B35" s="288">
        <v>108274</v>
      </c>
      <c r="C35" s="288">
        <v>79657</v>
      </c>
      <c r="D35" s="288">
        <v>13128</v>
      </c>
      <c r="E35" s="288">
        <v>3271</v>
      </c>
      <c r="F35" s="288">
        <v>0</v>
      </c>
      <c r="G35" s="288">
        <v>204330</v>
      </c>
      <c r="H35" s="290">
        <v>130949263.73</v>
      </c>
      <c r="I35" s="290">
        <v>1461151.25</v>
      </c>
      <c r="J35" s="290">
        <v>7691349.79</v>
      </c>
    </row>
    <row r="36" spans="1:10" x14ac:dyDescent="0.25">
      <c r="A36" s="296" t="s">
        <v>357</v>
      </c>
      <c r="B36" s="288">
        <v>0</v>
      </c>
      <c r="C36" s="288">
        <v>9911</v>
      </c>
      <c r="D36" s="288">
        <v>0</v>
      </c>
      <c r="E36" s="288">
        <v>0</v>
      </c>
      <c r="F36" s="288">
        <v>0</v>
      </c>
      <c r="G36" s="288">
        <v>9911</v>
      </c>
      <c r="H36" s="290">
        <v>1730877.55</v>
      </c>
      <c r="I36" s="290">
        <v>0</v>
      </c>
      <c r="J36" s="290">
        <v>103849.59</v>
      </c>
    </row>
    <row r="37" spans="1:10" x14ac:dyDescent="0.25">
      <c r="A37" s="296" t="s">
        <v>358</v>
      </c>
      <c r="B37" s="288">
        <v>496</v>
      </c>
      <c r="C37" s="288">
        <v>64</v>
      </c>
      <c r="D37" s="288">
        <v>6</v>
      </c>
      <c r="E37" s="288">
        <v>0</v>
      </c>
      <c r="F37" s="288">
        <v>0</v>
      </c>
      <c r="G37" s="288">
        <v>566</v>
      </c>
      <c r="H37" s="290">
        <v>768973.79</v>
      </c>
      <c r="I37" s="290">
        <v>48769.17</v>
      </c>
      <c r="J37" s="290">
        <v>47795.29</v>
      </c>
    </row>
    <row r="38" spans="1:10" x14ac:dyDescent="0.25">
      <c r="A38" s="296" t="s">
        <v>359</v>
      </c>
      <c r="B38" s="288">
        <v>0</v>
      </c>
      <c r="C38" s="288">
        <v>828</v>
      </c>
      <c r="D38" s="288">
        <v>0</v>
      </c>
      <c r="E38" s="288">
        <v>0</v>
      </c>
      <c r="F38" s="288">
        <v>0</v>
      </c>
      <c r="G38" s="288">
        <v>828</v>
      </c>
      <c r="H38" s="290">
        <v>274470.99</v>
      </c>
      <c r="I38" s="290">
        <v>200.81</v>
      </c>
      <c r="J38" s="290">
        <v>16456.12</v>
      </c>
    </row>
    <row r="39" spans="1:10" x14ac:dyDescent="0.25">
      <c r="A39" s="289" t="s">
        <v>361</v>
      </c>
      <c r="B39" s="288">
        <v>22463</v>
      </c>
      <c r="C39" s="288">
        <v>0</v>
      </c>
      <c r="D39" s="288">
        <v>0</v>
      </c>
      <c r="E39" s="288">
        <v>12185</v>
      </c>
      <c r="F39" s="288">
        <v>0</v>
      </c>
      <c r="G39" s="288">
        <v>34648</v>
      </c>
      <c r="H39" s="290">
        <v>10621358.130000001</v>
      </c>
      <c r="I39" s="290">
        <v>0</v>
      </c>
      <c r="J39" s="290">
        <v>485341</v>
      </c>
    </row>
    <row r="40" spans="1:10" x14ac:dyDescent="0.25">
      <c r="A40" s="289" t="s">
        <v>301</v>
      </c>
      <c r="B40" s="288">
        <v>4449</v>
      </c>
      <c r="C40" s="288">
        <v>1080</v>
      </c>
      <c r="D40" s="288">
        <v>356</v>
      </c>
      <c r="E40" s="288">
        <v>0</v>
      </c>
      <c r="F40" s="288">
        <v>0</v>
      </c>
      <c r="G40" s="288">
        <v>5885</v>
      </c>
      <c r="H40" s="290">
        <v>1840578.9</v>
      </c>
      <c r="I40" s="290">
        <v>58596.73</v>
      </c>
      <c r="J40" s="290">
        <v>106910.33</v>
      </c>
    </row>
    <row r="41" spans="1:10" x14ac:dyDescent="0.25">
      <c r="A41" s="289" t="s">
        <v>302</v>
      </c>
      <c r="B41" s="288">
        <v>25899</v>
      </c>
      <c r="C41" s="288">
        <v>7257</v>
      </c>
      <c r="D41" s="288">
        <v>3057</v>
      </c>
      <c r="E41" s="288">
        <v>0</v>
      </c>
      <c r="F41" s="288">
        <v>0</v>
      </c>
      <c r="G41" s="288">
        <v>36213</v>
      </c>
      <c r="H41" s="290">
        <v>7642739.4800000004</v>
      </c>
      <c r="I41" s="290">
        <v>37551.29</v>
      </c>
      <c r="J41" s="290">
        <v>456340.04</v>
      </c>
    </row>
    <row r="42" spans="1:10" x14ac:dyDescent="0.25">
      <c r="A42" s="289" t="s">
        <v>303</v>
      </c>
      <c r="B42" s="288">
        <v>3044</v>
      </c>
      <c r="C42" s="288">
        <v>1193</v>
      </c>
      <c r="D42" s="288">
        <v>324</v>
      </c>
      <c r="E42" s="288">
        <v>0</v>
      </c>
      <c r="F42" s="288">
        <v>0</v>
      </c>
      <c r="G42" s="288">
        <v>4561</v>
      </c>
      <c r="H42" s="290">
        <v>800531.76</v>
      </c>
      <c r="I42" s="290">
        <v>3109.69</v>
      </c>
      <c r="J42" s="290">
        <v>47848.43</v>
      </c>
    </row>
    <row r="43" spans="1:10" x14ac:dyDescent="0.25">
      <c r="A43" s="289" t="s">
        <v>304</v>
      </c>
      <c r="B43" s="288">
        <v>2050</v>
      </c>
      <c r="C43" s="288">
        <v>681</v>
      </c>
      <c r="D43" s="288">
        <v>48</v>
      </c>
      <c r="E43" s="288">
        <v>0</v>
      </c>
      <c r="F43" s="288">
        <v>0</v>
      </c>
      <c r="G43" s="288">
        <v>2779</v>
      </c>
      <c r="H43" s="290">
        <v>525896.81999999995</v>
      </c>
      <c r="I43" s="290">
        <v>2789.62</v>
      </c>
      <c r="J43" s="290">
        <v>31386.720000000001</v>
      </c>
    </row>
    <row r="44" spans="1:10" x14ac:dyDescent="0.25">
      <c r="A44" s="289" t="s">
        <v>305</v>
      </c>
      <c r="B44" s="288">
        <v>23396</v>
      </c>
      <c r="C44" s="288">
        <v>4525</v>
      </c>
      <c r="D44" s="288">
        <v>249</v>
      </c>
      <c r="E44" s="288">
        <v>0</v>
      </c>
      <c r="F44" s="288">
        <v>0</v>
      </c>
      <c r="G44" s="288">
        <v>28170</v>
      </c>
      <c r="H44" s="290">
        <v>6973929.71</v>
      </c>
      <c r="I44" s="290">
        <v>82604.009999999995</v>
      </c>
      <c r="J44" s="290">
        <v>413458.89</v>
      </c>
    </row>
    <row r="45" spans="1:10" x14ac:dyDescent="0.25">
      <c r="A45" s="289" t="s">
        <v>306</v>
      </c>
      <c r="B45" s="288">
        <v>25501</v>
      </c>
      <c r="C45" s="288">
        <v>6061</v>
      </c>
      <c r="D45" s="288">
        <v>270</v>
      </c>
      <c r="E45" s="288">
        <v>0</v>
      </c>
      <c r="F45" s="288">
        <v>0</v>
      </c>
      <c r="G45" s="288">
        <v>31832</v>
      </c>
      <c r="H45" s="290">
        <v>6332992.54</v>
      </c>
      <c r="I45" s="290">
        <v>4499.82</v>
      </c>
      <c r="J45" s="290">
        <v>379715.46</v>
      </c>
    </row>
    <row r="46" spans="1:10" x14ac:dyDescent="0.25">
      <c r="A46" s="289" t="s">
        <v>293</v>
      </c>
      <c r="B46" s="288">
        <v>4023</v>
      </c>
      <c r="C46" s="288">
        <v>713</v>
      </c>
      <c r="D46" s="288">
        <v>66</v>
      </c>
      <c r="E46" s="288">
        <v>0</v>
      </c>
      <c r="F46" s="288">
        <v>0</v>
      </c>
      <c r="G46" s="288">
        <v>4802</v>
      </c>
      <c r="H46" s="290">
        <v>1650063.88</v>
      </c>
      <c r="I46" s="290">
        <v>64916.99</v>
      </c>
      <c r="J46" s="290">
        <v>95057.27</v>
      </c>
    </row>
    <row r="47" spans="1:10" x14ac:dyDescent="0.25">
      <c r="A47" s="289" t="s">
        <v>307</v>
      </c>
      <c r="B47" s="288">
        <v>2146</v>
      </c>
      <c r="C47" s="288">
        <v>942</v>
      </c>
      <c r="D47" s="288">
        <v>368</v>
      </c>
      <c r="E47" s="288">
        <v>0</v>
      </c>
      <c r="F47" s="288">
        <v>0</v>
      </c>
      <c r="G47" s="288">
        <v>3456</v>
      </c>
      <c r="H47" s="290">
        <v>404784</v>
      </c>
      <c r="I47" s="290">
        <v>620.79999999999995</v>
      </c>
      <c r="J47" s="290">
        <v>24249.39</v>
      </c>
    </row>
    <row r="48" spans="1:10" x14ac:dyDescent="0.25">
      <c r="A48" s="289" t="s">
        <v>308</v>
      </c>
      <c r="B48" s="288">
        <v>985</v>
      </c>
      <c r="C48" s="288">
        <v>480</v>
      </c>
      <c r="D48" s="288">
        <v>1</v>
      </c>
      <c r="E48" s="288">
        <v>0</v>
      </c>
      <c r="F48" s="288">
        <v>0</v>
      </c>
      <c r="G48" s="288">
        <v>1466</v>
      </c>
      <c r="H48" s="290">
        <v>506724.5</v>
      </c>
      <c r="I48" s="290">
        <v>17483.41</v>
      </c>
      <c r="J48" s="290">
        <v>29332.86</v>
      </c>
    </row>
    <row r="49" spans="1:10" x14ac:dyDescent="0.25">
      <c r="A49" s="289" t="s">
        <v>309</v>
      </c>
      <c r="B49" s="288">
        <v>197594</v>
      </c>
      <c r="C49" s="288">
        <v>25932</v>
      </c>
      <c r="D49" s="288">
        <v>1315</v>
      </c>
      <c r="E49" s="288">
        <v>0</v>
      </c>
      <c r="F49" s="288">
        <v>0</v>
      </c>
      <c r="G49" s="288">
        <v>224841</v>
      </c>
      <c r="H49" s="290">
        <v>40501559.579999998</v>
      </c>
      <c r="I49" s="290">
        <v>12165.9</v>
      </c>
      <c r="J49" s="290">
        <v>2429438.4</v>
      </c>
    </row>
    <row r="50" spans="1:10" x14ac:dyDescent="0.25">
      <c r="A50" s="289" t="s">
        <v>310</v>
      </c>
      <c r="B50" s="288">
        <v>11643</v>
      </c>
      <c r="C50" s="288">
        <v>3214</v>
      </c>
      <c r="D50" s="288">
        <v>1</v>
      </c>
      <c r="E50" s="288">
        <v>0</v>
      </c>
      <c r="F50" s="288">
        <v>0</v>
      </c>
      <c r="G50" s="288">
        <v>14858</v>
      </c>
      <c r="H50" s="290">
        <v>1063343.29</v>
      </c>
      <c r="I50" s="290">
        <v>20.12</v>
      </c>
      <c r="J50" s="290">
        <v>63804.51</v>
      </c>
    </row>
    <row r="51" spans="1:10" x14ac:dyDescent="0.25">
      <c r="A51" s="289" t="s">
        <v>311</v>
      </c>
      <c r="B51" s="288">
        <v>5547</v>
      </c>
      <c r="C51" s="288">
        <v>1200</v>
      </c>
      <c r="D51" s="288">
        <v>66</v>
      </c>
      <c r="E51" s="288">
        <v>0</v>
      </c>
      <c r="F51" s="288">
        <v>0</v>
      </c>
      <c r="G51" s="288">
        <v>6813</v>
      </c>
      <c r="H51" s="290">
        <v>672892.56</v>
      </c>
      <c r="I51" s="290">
        <v>55.44</v>
      </c>
      <c r="J51" s="290">
        <v>40367.07</v>
      </c>
    </row>
    <row r="52" spans="1:10" x14ac:dyDescent="0.25">
      <c r="A52" s="289" t="s">
        <v>312</v>
      </c>
      <c r="B52" s="288">
        <v>25030</v>
      </c>
      <c r="C52" s="288">
        <v>9234</v>
      </c>
      <c r="D52" s="288">
        <v>800</v>
      </c>
      <c r="E52" s="288">
        <v>0</v>
      </c>
      <c r="F52" s="288">
        <v>0</v>
      </c>
      <c r="G52" s="288">
        <v>35064</v>
      </c>
      <c r="H52" s="290">
        <v>3594807.89</v>
      </c>
      <c r="I52" s="290">
        <v>0</v>
      </c>
      <c r="J52" s="290">
        <v>215681.73</v>
      </c>
    </row>
    <row r="53" spans="1:10" x14ac:dyDescent="0.25">
      <c r="A53" s="289" t="s">
        <v>313</v>
      </c>
      <c r="B53" s="288">
        <v>1421</v>
      </c>
      <c r="C53" s="288">
        <v>229</v>
      </c>
      <c r="D53" s="288">
        <v>27</v>
      </c>
      <c r="E53" s="288">
        <v>0</v>
      </c>
      <c r="F53" s="288">
        <v>0</v>
      </c>
      <c r="G53" s="288">
        <v>1677</v>
      </c>
      <c r="H53" s="290">
        <v>366106.09</v>
      </c>
      <c r="I53" s="290">
        <v>3460.58</v>
      </c>
      <c r="J53" s="290">
        <v>21758.95</v>
      </c>
    </row>
    <row r="54" spans="1:10" x14ac:dyDescent="0.25">
      <c r="A54" s="289" t="s">
        <v>347</v>
      </c>
      <c r="B54" s="288">
        <v>6869</v>
      </c>
      <c r="C54" s="288">
        <v>82</v>
      </c>
      <c r="D54" s="288">
        <v>22</v>
      </c>
      <c r="E54" s="288">
        <v>0</v>
      </c>
      <c r="F54" s="288">
        <v>0</v>
      </c>
      <c r="G54" s="288">
        <v>6973</v>
      </c>
      <c r="H54" s="290">
        <v>4034139.88</v>
      </c>
      <c r="I54" s="290">
        <v>173857.63</v>
      </c>
      <c r="J54" s="290">
        <v>225906.21</v>
      </c>
    </row>
    <row r="55" spans="1:10" x14ac:dyDescent="0.25">
      <c r="A55" s="289" t="s">
        <v>209</v>
      </c>
      <c r="B55" s="288">
        <v>2960</v>
      </c>
      <c r="C55" s="288">
        <v>0</v>
      </c>
      <c r="D55" s="288">
        <v>0</v>
      </c>
      <c r="E55" s="288">
        <v>0</v>
      </c>
      <c r="F55" s="288">
        <v>0</v>
      </c>
      <c r="G55" s="288">
        <v>2960</v>
      </c>
      <c r="H55" s="290">
        <v>1551041.84</v>
      </c>
      <c r="I55" s="290">
        <v>58336.36</v>
      </c>
      <c r="J55" s="290">
        <v>84578.01</v>
      </c>
    </row>
    <row r="56" spans="1:10" x14ac:dyDescent="0.25">
      <c r="A56" s="289" t="s">
        <v>314</v>
      </c>
      <c r="B56" s="288">
        <v>4406</v>
      </c>
      <c r="C56" s="288">
        <v>776</v>
      </c>
      <c r="D56" s="288">
        <v>98</v>
      </c>
      <c r="E56" s="288">
        <v>0</v>
      </c>
      <c r="F56" s="288">
        <v>0</v>
      </c>
      <c r="G56" s="288">
        <v>5280</v>
      </c>
      <c r="H56" s="290">
        <v>2476985.83</v>
      </c>
      <c r="I56" s="290">
        <v>158706.60999999999</v>
      </c>
      <c r="J56" s="290">
        <v>139097.60999999999</v>
      </c>
    </row>
    <row r="57" spans="1:10" x14ac:dyDescent="0.25">
      <c r="A57" s="289" t="s">
        <v>315</v>
      </c>
      <c r="B57" s="288">
        <v>6589</v>
      </c>
      <c r="C57" s="288">
        <v>3077</v>
      </c>
      <c r="D57" s="288">
        <v>342</v>
      </c>
      <c r="E57" s="288">
        <v>0</v>
      </c>
      <c r="F57" s="288">
        <v>0</v>
      </c>
      <c r="G57" s="288">
        <v>10008</v>
      </c>
      <c r="H57" s="290">
        <v>2156990.7400000002</v>
      </c>
      <c r="I57" s="290">
        <v>15371.56</v>
      </c>
      <c r="J57" s="290">
        <v>124119.07</v>
      </c>
    </row>
    <row r="58" spans="1:10" x14ac:dyDescent="0.25">
      <c r="A58" s="289" t="s">
        <v>316</v>
      </c>
      <c r="B58" s="288">
        <v>364160</v>
      </c>
      <c r="C58" s="288">
        <v>120165</v>
      </c>
      <c r="D58" s="288">
        <v>50254</v>
      </c>
      <c r="E58" s="288">
        <v>0</v>
      </c>
      <c r="F58" s="288">
        <v>0</v>
      </c>
      <c r="G58" s="288">
        <v>534579</v>
      </c>
      <c r="H58" s="290">
        <v>81373462.700000003</v>
      </c>
      <c r="I58" s="290">
        <v>15947.26</v>
      </c>
      <c r="J58" s="290">
        <v>4877147.59</v>
      </c>
    </row>
    <row r="59" spans="1:10" x14ac:dyDescent="0.25">
      <c r="A59" s="289" t="s">
        <v>317</v>
      </c>
      <c r="B59" s="288">
        <v>31398</v>
      </c>
      <c r="C59" s="288">
        <v>7068</v>
      </c>
      <c r="D59" s="288">
        <v>204</v>
      </c>
      <c r="E59" s="288">
        <v>0</v>
      </c>
      <c r="F59" s="288">
        <v>0</v>
      </c>
      <c r="G59" s="288">
        <v>38670</v>
      </c>
      <c r="H59" s="290">
        <v>8717881.0700000003</v>
      </c>
      <c r="I59" s="290">
        <v>56821.09</v>
      </c>
      <c r="J59" s="290">
        <v>519661.93</v>
      </c>
    </row>
    <row r="60" spans="1:10" x14ac:dyDescent="0.25">
      <c r="A60" s="289" t="s">
        <v>318</v>
      </c>
      <c r="B60" s="288">
        <v>465</v>
      </c>
      <c r="C60" s="288">
        <v>46</v>
      </c>
      <c r="D60" s="288">
        <v>2</v>
      </c>
      <c r="E60" s="288">
        <v>0</v>
      </c>
      <c r="F60" s="288">
        <v>0</v>
      </c>
      <c r="G60" s="288">
        <v>513</v>
      </c>
      <c r="H60" s="290">
        <v>111316.92</v>
      </c>
      <c r="I60" s="290">
        <v>1032.8599999999999</v>
      </c>
      <c r="J60" s="290">
        <v>6617.03</v>
      </c>
    </row>
    <row r="61" spans="1:10" x14ac:dyDescent="0.25">
      <c r="A61" s="289" t="s">
        <v>319</v>
      </c>
      <c r="B61" s="288">
        <v>802</v>
      </c>
      <c r="C61" s="288">
        <v>248</v>
      </c>
      <c r="D61" s="288">
        <v>48</v>
      </c>
      <c r="E61" s="288">
        <v>0</v>
      </c>
      <c r="F61" s="288">
        <v>0</v>
      </c>
      <c r="G61" s="288">
        <v>1098</v>
      </c>
      <c r="H61" s="290">
        <v>198627.88</v>
      </c>
      <c r="I61" s="290">
        <v>940.57</v>
      </c>
      <c r="J61" s="290">
        <v>11860.91</v>
      </c>
    </row>
    <row r="62" spans="1:10" x14ac:dyDescent="0.25">
      <c r="A62" s="289" t="s">
        <v>233</v>
      </c>
      <c r="B62" s="288">
        <v>11</v>
      </c>
      <c r="C62" s="288">
        <v>6</v>
      </c>
      <c r="D62" s="288">
        <v>0</v>
      </c>
      <c r="E62" s="288">
        <v>0</v>
      </c>
      <c r="F62" s="288">
        <v>0</v>
      </c>
      <c r="G62" s="288">
        <v>17</v>
      </c>
      <c r="H62" s="290">
        <v>35045.629999999997</v>
      </c>
      <c r="I62" s="290">
        <v>1849.13</v>
      </c>
      <c r="J62" s="290">
        <v>1105.78</v>
      </c>
    </row>
    <row r="63" spans="1:10" x14ac:dyDescent="0.25">
      <c r="A63" s="289" t="s">
        <v>249</v>
      </c>
      <c r="B63" s="288">
        <v>498</v>
      </c>
      <c r="C63" s="288">
        <v>18</v>
      </c>
      <c r="D63" s="288">
        <v>5</v>
      </c>
      <c r="E63" s="288">
        <v>0</v>
      </c>
      <c r="F63" s="288">
        <v>0</v>
      </c>
      <c r="G63" s="288">
        <v>521</v>
      </c>
      <c r="H63" s="290">
        <v>191353.63</v>
      </c>
      <c r="I63" s="290">
        <v>6031.48</v>
      </c>
      <c r="J63" s="290">
        <v>12137.77</v>
      </c>
    </row>
    <row r="64" spans="1:10" x14ac:dyDescent="0.25">
      <c r="A64" s="289" t="s">
        <v>210</v>
      </c>
      <c r="B64" s="288">
        <v>585</v>
      </c>
      <c r="C64" s="288">
        <v>161</v>
      </c>
      <c r="D64" s="288">
        <v>4</v>
      </c>
      <c r="E64" s="288">
        <v>0</v>
      </c>
      <c r="F64" s="288">
        <v>0</v>
      </c>
      <c r="G64" s="288">
        <v>750</v>
      </c>
      <c r="H64" s="290">
        <v>231229.94</v>
      </c>
      <c r="I64" s="290">
        <v>6668.63</v>
      </c>
      <c r="J64" s="290">
        <v>13473.87</v>
      </c>
    </row>
    <row r="65" spans="1:10" x14ac:dyDescent="0.25">
      <c r="A65" s="289" t="s">
        <v>294</v>
      </c>
      <c r="B65" s="288">
        <v>6950</v>
      </c>
      <c r="C65" s="288">
        <v>1782</v>
      </c>
      <c r="D65" s="288">
        <v>605</v>
      </c>
      <c r="E65" s="288">
        <v>0</v>
      </c>
      <c r="F65" s="288">
        <v>0</v>
      </c>
      <c r="G65" s="288">
        <v>9337</v>
      </c>
      <c r="H65" s="290">
        <v>1458224.78</v>
      </c>
      <c r="I65" s="290">
        <v>0</v>
      </c>
      <c r="J65" s="290">
        <v>87496.49</v>
      </c>
    </row>
    <row r="66" spans="1:10" x14ac:dyDescent="0.25">
      <c r="A66" s="289" t="s">
        <v>320</v>
      </c>
      <c r="B66" s="288">
        <v>4057</v>
      </c>
      <c r="C66" s="288">
        <v>582</v>
      </c>
      <c r="D66" s="288">
        <v>64</v>
      </c>
      <c r="E66" s="288">
        <v>0</v>
      </c>
      <c r="F66" s="288">
        <v>0</v>
      </c>
      <c r="G66" s="288">
        <v>4703</v>
      </c>
      <c r="H66" s="290">
        <v>1807699.93</v>
      </c>
      <c r="I66" s="290">
        <v>77470.11</v>
      </c>
      <c r="J66" s="290">
        <v>103814.37</v>
      </c>
    </row>
    <row r="67" spans="1:10" x14ac:dyDescent="0.25">
      <c r="A67" s="289" t="s">
        <v>295</v>
      </c>
      <c r="B67" s="288">
        <v>23098</v>
      </c>
      <c r="C67" s="288">
        <v>7461</v>
      </c>
      <c r="D67" s="288">
        <v>694</v>
      </c>
      <c r="E67" s="288">
        <v>0</v>
      </c>
      <c r="F67" s="288">
        <v>0</v>
      </c>
      <c r="G67" s="288">
        <v>31253</v>
      </c>
      <c r="H67" s="290">
        <v>8780001.5999999996</v>
      </c>
      <c r="I67" s="290">
        <v>187083.34</v>
      </c>
      <c r="J67" s="290">
        <v>515577.99</v>
      </c>
    </row>
    <row r="68" spans="1:10" x14ac:dyDescent="0.25">
      <c r="A68" s="289" t="s">
        <v>296</v>
      </c>
      <c r="B68" s="288">
        <v>22490</v>
      </c>
      <c r="C68" s="288">
        <v>3640</v>
      </c>
      <c r="D68" s="288">
        <v>411</v>
      </c>
      <c r="E68" s="288">
        <v>0</v>
      </c>
      <c r="F68" s="288">
        <v>0</v>
      </c>
      <c r="G68" s="288">
        <v>26541</v>
      </c>
      <c r="H68" s="290">
        <v>5843172.4299999997</v>
      </c>
      <c r="I68" s="290">
        <v>78040.009999999995</v>
      </c>
      <c r="J68" s="290">
        <v>345911.6</v>
      </c>
    </row>
    <row r="69" spans="1:10" x14ac:dyDescent="0.25">
      <c r="A69" s="289" t="s">
        <v>211</v>
      </c>
      <c r="B69" s="288">
        <v>7113</v>
      </c>
      <c r="C69" s="288">
        <v>2153</v>
      </c>
      <c r="D69" s="288">
        <v>278</v>
      </c>
      <c r="E69" s="288">
        <v>0</v>
      </c>
      <c r="F69" s="288">
        <v>0</v>
      </c>
      <c r="G69" s="288">
        <v>9544</v>
      </c>
      <c r="H69" s="290">
        <v>1396771.66</v>
      </c>
      <c r="I69" s="290">
        <v>3357.54</v>
      </c>
      <c r="J69" s="290">
        <v>83611.83</v>
      </c>
    </row>
    <row r="70" spans="1:10" x14ac:dyDescent="0.25">
      <c r="A70" s="289" t="s">
        <v>321</v>
      </c>
      <c r="B70" s="288">
        <v>471</v>
      </c>
      <c r="C70" s="288">
        <v>191</v>
      </c>
      <c r="D70" s="288">
        <v>43</v>
      </c>
      <c r="E70" s="288">
        <v>0</v>
      </c>
      <c r="F70" s="288">
        <v>0</v>
      </c>
      <c r="G70" s="288">
        <v>705</v>
      </c>
      <c r="H70" s="290">
        <v>151132.6</v>
      </c>
      <c r="I70" s="290">
        <v>2264.63</v>
      </c>
      <c r="J70" s="290">
        <v>8932.2000000000007</v>
      </c>
    </row>
    <row r="71" spans="1:10" x14ac:dyDescent="0.25">
      <c r="A71" s="289" t="s">
        <v>322</v>
      </c>
      <c r="B71" s="288">
        <v>1501</v>
      </c>
      <c r="C71" s="288">
        <v>368</v>
      </c>
      <c r="D71" s="288">
        <v>14</v>
      </c>
      <c r="E71" s="288">
        <v>0</v>
      </c>
      <c r="F71" s="288">
        <v>0</v>
      </c>
      <c r="G71" s="288">
        <v>1883</v>
      </c>
      <c r="H71" s="290">
        <v>541480.85</v>
      </c>
      <c r="I71" s="290">
        <v>15863.9</v>
      </c>
      <c r="J71" s="290">
        <v>31537.51</v>
      </c>
    </row>
    <row r="72" spans="1:10" x14ac:dyDescent="0.25">
      <c r="A72" s="289" t="s">
        <v>212</v>
      </c>
      <c r="B72" s="288">
        <v>98860</v>
      </c>
      <c r="C72" s="288">
        <v>51519</v>
      </c>
      <c r="D72" s="288">
        <v>12612</v>
      </c>
      <c r="E72" s="288">
        <v>0</v>
      </c>
      <c r="F72" s="288">
        <v>0</v>
      </c>
      <c r="G72" s="288">
        <v>162991</v>
      </c>
      <c r="H72" s="290">
        <v>23860626.539999999</v>
      </c>
      <c r="I72" s="290">
        <v>63946.99</v>
      </c>
      <c r="J72" s="290">
        <v>1427212.81</v>
      </c>
    </row>
    <row r="73" spans="1:10" x14ac:dyDescent="0.25">
      <c r="A73" s="289" t="s">
        <v>323</v>
      </c>
      <c r="B73" s="288">
        <v>254</v>
      </c>
      <c r="C73" s="288">
        <v>199</v>
      </c>
      <c r="D73" s="288">
        <v>117</v>
      </c>
      <c r="E73" s="288">
        <v>0</v>
      </c>
      <c r="F73" s="288">
        <v>0</v>
      </c>
      <c r="G73" s="288">
        <v>570</v>
      </c>
      <c r="H73" s="290">
        <v>32588.04</v>
      </c>
      <c r="I73" s="290">
        <v>89.16</v>
      </c>
      <c r="J73" s="290">
        <v>1949.83</v>
      </c>
    </row>
    <row r="74" spans="1:10" x14ac:dyDescent="0.25">
      <c r="A74" s="289" t="s">
        <v>213</v>
      </c>
      <c r="B74" s="288">
        <v>13</v>
      </c>
      <c r="C74" s="288">
        <v>3</v>
      </c>
      <c r="D74" s="288">
        <v>0</v>
      </c>
      <c r="E74" s="288">
        <v>0</v>
      </c>
      <c r="F74" s="288">
        <v>0</v>
      </c>
      <c r="G74" s="288">
        <v>16</v>
      </c>
      <c r="H74" s="290">
        <v>7434.79</v>
      </c>
      <c r="I74" s="290">
        <v>579.15</v>
      </c>
      <c r="J74" s="290">
        <v>0</v>
      </c>
    </row>
    <row r="75" spans="1:10" x14ac:dyDescent="0.25">
      <c r="A75" s="289" t="s">
        <v>353</v>
      </c>
      <c r="B75" s="288">
        <v>839</v>
      </c>
      <c r="C75" s="288">
        <v>214</v>
      </c>
      <c r="D75" s="288">
        <v>0</v>
      </c>
      <c r="E75" s="288">
        <v>0</v>
      </c>
      <c r="F75" s="288">
        <v>0</v>
      </c>
      <c r="G75" s="288">
        <v>1053</v>
      </c>
      <c r="H75" s="290">
        <v>19645.650000000001</v>
      </c>
      <c r="I75" s="290">
        <v>0</v>
      </c>
      <c r="J75" s="290">
        <v>1178.8800000000001</v>
      </c>
    </row>
    <row r="76" spans="1:10" x14ac:dyDescent="0.25">
      <c r="A76" s="289" t="s">
        <v>214</v>
      </c>
      <c r="B76" s="288">
        <v>84</v>
      </c>
      <c r="C76" s="288">
        <v>3</v>
      </c>
      <c r="D76" s="288">
        <v>4</v>
      </c>
      <c r="E76" s="288">
        <v>0</v>
      </c>
      <c r="F76" s="288">
        <v>0</v>
      </c>
      <c r="G76" s="288">
        <v>91</v>
      </c>
      <c r="H76" s="290">
        <v>84659.8</v>
      </c>
      <c r="I76" s="290">
        <v>811.43</v>
      </c>
      <c r="J76" s="290">
        <v>4478.8999999999996</v>
      </c>
    </row>
    <row r="77" spans="1:10" x14ac:dyDescent="0.25">
      <c r="A77" s="289" t="s">
        <v>324</v>
      </c>
      <c r="B77" s="288">
        <v>717</v>
      </c>
      <c r="C77" s="288">
        <v>207</v>
      </c>
      <c r="D77" s="288">
        <v>61</v>
      </c>
      <c r="E77" s="288">
        <v>0</v>
      </c>
      <c r="F77" s="288">
        <v>0</v>
      </c>
      <c r="G77" s="288">
        <v>985</v>
      </c>
      <c r="H77" s="290">
        <v>276933.31</v>
      </c>
      <c r="I77" s="290">
        <v>13347.86</v>
      </c>
      <c r="J77" s="290">
        <v>15815.08</v>
      </c>
    </row>
    <row r="78" spans="1:10" x14ac:dyDescent="0.25">
      <c r="A78" s="289" t="s">
        <v>215</v>
      </c>
      <c r="B78" s="288">
        <v>37648</v>
      </c>
      <c r="C78" s="288">
        <v>19890</v>
      </c>
      <c r="D78" s="288">
        <v>3200</v>
      </c>
      <c r="E78" s="288">
        <v>0</v>
      </c>
      <c r="F78" s="288">
        <v>0</v>
      </c>
      <c r="G78" s="288">
        <v>60738</v>
      </c>
      <c r="H78" s="290">
        <v>55179491.310000002</v>
      </c>
      <c r="I78" s="290">
        <v>599523.66</v>
      </c>
      <c r="J78" s="290">
        <v>3032023.34</v>
      </c>
    </row>
    <row r="79" spans="1:10" x14ac:dyDescent="0.25">
      <c r="A79" s="289" t="s">
        <v>216</v>
      </c>
      <c r="B79" s="288">
        <v>44731</v>
      </c>
      <c r="C79" s="288">
        <v>17949</v>
      </c>
      <c r="D79" s="288">
        <v>0</v>
      </c>
      <c r="E79" s="288">
        <v>0</v>
      </c>
      <c r="F79" s="288">
        <v>0</v>
      </c>
      <c r="G79" s="288">
        <v>62680</v>
      </c>
      <c r="H79" s="290">
        <v>6594657.0800000001</v>
      </c>
      <c r="I79" s="290">
        <v>0</v>
      </c>
      <c r="J79" s="290">
        <v>145011.06</v>
      </c>
    </row>
    <row r="80" spans="1:10" x14ac:dyDescent="0.25">
      <c r="A80" s="289" t="s">
        <v>217</v>
      </c>
      <c r="B80" s="288">
        <v>12618</v>
      </c>
      <c r="C80" s="288">
        <v>2965</v>
      </c>
      <c r="D80" s="288">
        <v>0</v>
      </c>
      <c r="E80" s="288">
        <v>0</v>
      </c>
      <c r="F80" s="288">
        <v>0</v>
      </c>
      <c r="G80" s="288">
        <v>15583</v>
      </c>
      <c r="H80" s="290">
        <v>2766587.36</v>
      </c>
      <c r="I80" s="290">
        <v>0</v>
      </c>
      <c r="J80" s="290">
        <v>0</v>
      </c>
    </row>
    <row r="81" spans="1:10" x14ac:dyDescent="0.25">
      <c r="A81" s="289" t="s">
        <v>218</v>
      </c>
      <c r="B81" s="288">
        <v>12091</v>
      </c>
      <c r="C81" s="288">
        <v>2665</v>
      </c>
      <c r="D81" s="288">
        <v>20</v>
      </c>
      <c r="E81" s="288">
        <v>0</v>
      </c>
      <c r="F81" s="288">
        <v>0</v>
      </c>
      <c r="G81" s="288">
        <v>14776</v>
      </c>
      <c r="H81" s="290">
        <v>3486714.13</v>
      </c>
      <c r="I81" s="290">
        <v>0</v>
      </c>
      <c r="J81" s="290">
        <v>84602.23</v>
      </c>
    </row>
    <row r="82" spans="1:10" x14ac:dyDescent="0.25">
      <c r="A82" s="289" t="s">
        <v>219</v>
      </c>
      <c r="B82" s="288">
        <v>236615</v>
      </c>
      <c r="C82" s="288">
        <v>35913</v>
      </c>
      <c r="D82" s="288">
        <v>0</v>
      </c>
      <c r="E82" s="288">
        <v>0</v>
      </c>
      <c r="F82" s="288">
        <v>0</v>
      </c>
      <c r="G82" s="288">
        <v>272528</v>
      </c>
      <c r="H82" s="290">
        <v>23026748.050000001</v>
      </c>
      <c r="I82" s="290">
        <v>790.25</v>
      </c>
      <c r="J82" s="290">
        <v>0</v>
      </c>
    </row>
    <row r="83" spans="1:10" x14ac:dyDescent="0.25">
      <c r="A83" s="289" t="s">
        <v>220</v>
      </c>
      <c r="B83" s="288">
        <v>81</v>
      </c>
      <c r="C83" s="288">
        <v>46</v>
      </c>
      <c r="D83" s="288">
        <v>0</v>
      </c>
      <c r="E83" s="288">
        <v>0</v>
      </c>
      <c r="F83" s="288">
        <v>0</v>
      </c>
      <c r="G83" s="288">
        <v>127</v>
      </c>
      <c r="H83" s="290">
        <v>111472.79</v>
      </c>
      <c r="I83" s="290">
        <v>898.79</v>
      </c>
      <c r="J83" s="290">
        <v>5920.68</v>
      </c>
    </row>
    <row r="84" spans="1:10" x14ac:dyDescent="0.25">
      <c r="A84" s="289" t="s">
        <v>351</v>
      </c>
      <c r="B84" s="288">
        <v>395</v>
      </c>
      <c r="C84" s="288">
        <v>27</v>
      </c>
      <c r="D84" s="288">
        <v>0</v>
      </c>
      <c r="E84" s="288">
        <v>0</v>
      </c>
      <c r="F84" s="288">
        <v>0</v>
      </c>
      <c r="G84" s="288">
        <v>422</v>
      </c>
      <c r="H84" s="290">
        <v>400940.6</v>
      </c>
      <c r="I84" s="290">
        <v>4329.3</v>
      </c>
      <c r="J84" s="290">
        <v>23235.56</v>
      </c>
    </row>
    <row r="85" spans="1:10" x14ac:dyDescent="0.25">
      <c r="A85" s="289" t="s">
        <v>221</v>
      </c>
      <c r="B85" s="288">
        <v>12618</v>
      </c>
      <c r="C85" s="288">
        <v>2965</v>
      </c>
      <c r="D85" s="288">
        <v>0</v>
      </c>
      <c r="E85" s="288">
        <v>0</v>
      </c>
      <c r="F85" s="288">
        <v>0</v>
      </c>
      <c r="G85" s="288">
        <v>15583</v>
      </c>
      <c r="H85" s="290">
        <v>1161060.52</v>
      </c>
      <c r="I85" s="290">
        <v>0</v>
      </c>
      <c r="J85" s="290">
        <v>0</v>
      </c>
    </row>
    <row r="86" spans="1:10" x14ac:dyDescent="0.25">
      <c r="A86" s="289" t="s">
        <v>222</v>
      </c>
      <c r="B86" s="288">
        <v>18435</v>
      </c>
      <c r="C86" s="288">
        <v>6292</v>
      </c>
      <c r="D86" s="288">
        <v>0</v>
      </c>
      <c r="E86" s="288">
        <v>0</v>
      </c>
      <c r="F86" s="288">
        <v>0</v>
      </c>
      <c r="G86" s="288">
        <v>24727</v>
      </c>
      <c r="H86" s="290">
        <v>2995293.99</v>
      </c>
      <c r="I86" s="290">
        <v>0</v>
      </c>
      <c r="J86" s="290">
        <v>0</v>
      </c>
    </row>
    <row r="87" spans="1:10" ht="15.75" x14ac:dyDescent="0.25">
      <c r="A87" s="298" t="s">
        <v>325</v>
      </c>
      <c r="B87" s="291">
        <v>3166081</v>
      </c>
      <c r="C87" s="291">
        <v>926828</v>
      </c>
      <c r="D87" s="291">
        <v>311403</v>
      </c>
      <c r="E87" s="291">
        <v>19924</v>
      </c>
      <c r="F87" s="291">
        <v>0</v>
      </c>
      <c r="G87" s="291">
        <v>4424236</v>
      </c>
      <c r="H87" s="292">
        <v>2263316519.7200007</v>
      </c>
      <c r="I87" s="292"/>
      <c r="J87" s="292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01"/>
  <sheetViews>
    <sheetView workbookViewId="0">
      <selection activeCell="A4" sqref="A4:H101"/>
    </sheetView>
  </sheetViews>
  <sheetFormatPr defaultRowHeight="15" x14ac:dyDescent="0.25"/>
  <cols>
    <col min="1" max="1" width="22.140625" style="5" customWidth="1"/>
    <col min="2" max="2" width="10" style="5" customWidth="1"/>
    <col min="3" max="3" width="10.140625" style="5" customWidth="1"/>
    <col min="4" max="4" width="11.7109375" style="5" customWidth="1"/>
    <col min="5" max="5" width="12.140625" style="5" customWidth="1"/>
    <col min="6" max="6" width="12" style="5" customWidth="1"/>
    <col min="7" max="7" width="9.42578125" style="5" customWidth="1"/>
    <col min="8" max="8" width="25.140625" style="5" customWidth="1"/>
    <col min="9" max="16384" width="9.140625" style="5"/>
  </cols>
  <sheetData>
    <row r="1" spans="1:8" ht="21.75" customHeight="1" x14ac:dyDescent="0.3">
      <c r="A1" s="765" t="s">
        <v>770</v>
      </c>
      <c r="B1" s="765"/>
      <c r="C1" s="765"/>
      <c r="D1" s="765"/>
      <c r="E1" s="765"/>
      <c r="F1" s="765"/>
      <c r="G1" s="765"/>
      <c r="H1" s="765"/>
    </row>
    <row r="3" spans="1:8" s="8" customFormat="1" ht="63" x14ac:dyDescent="0.25">
      <c r="A3" s="18" t="s">
        <v>392</v>
      </c>
      <c r="B3" s="19" t="s">
        <v>393</v>
      </c>
      <c r="C3" s="19" t="s">
        <v>2</v>
      </c>
      <c r="D3" s="19" t="s">
        <v>3</v>
      </c>
      <c r="E3" s="19" t="s">
        <v>23</v>
      </c>
      <c r="F3" s="19" t="s">
        <v>394</v>
      </c>
      <c r="G3" s="19" t="s">
        <v>333</v>
      </c>
      <c r="H3" s="19" t="s">
        <v>395</v>
      </c>
    </row>
    <row r="4" spans="1:8" x14ac:dyDescent="0.25">
      <c r="A4" s="299" t="s">
        <v>292</v>
      </c>
      <c r="B4" s="299" t="s">
        <v>30</v>
      </c>
      <c r="C4" s="300">
        <v>0</v>
      </c>
      <c r="D4" s="300">
        <v>323</v>
      </c>
      <c r="E4" s="300">
        <v>48</v>
      </c>
      <c r="F4" s="300">
        <v>12</v>
      </c>
      <c r="G4" s="300">
        <v>383</v>
      </c>
      <c r="H4" s="301">
        <v>375.1</v>
      </c>
    </row>
    <row r="5" spans="1:8" x14ac:dyDescent="0.25">
      <c r="A5" s="299" t="s">
        <v>292</v>
      </c>
      <c r="B5" s="299" t="s">
        <v>31</v>
      </c>
      <c r="C5" s="300">
        <v>25</v>
      </c>
      <c r="D5" s="300">
        <v>158</v>
      </c>
      <c r="E5" s="300">
        <v>590</v>
      </c>
      <c r="F5" s="300">
        <v>59</v>
      </c>
      <c r="G5" s="300">
        <v>832</v>
      </c>
      <c r="H5" s="301">
        <v>511.9</v>
      </c>
    </row>
    <row r="6" spans="1:8" x14ac:dyDescent="0.25">
      <c r="A6" s="299" t="s">
        <v>292</v>
      </c>
      <c r="B6" s="299" t="s">
        <v>33</v>
      </c>
      <c r="C6" s="300">
        <v>83</v>
      </c>
      <c r="D6" s="300">
        <v>119</v>
      </c>
      <c r="E6" s="300">
        <v>472</v>
      </c>
      <c r="F6" s="300">
        <v>22</v>
      </c>
      <c r="G6" s="300">
        <v>696</v>
      </c>
      <c r="H6" s="301">
        <v>590.53</v>
      </c>
    </row>
    <row r="7" spans="1:8" x14ac:dyDescent="0.25">
      <c r="A7" s="299" t="s">
        <v>292</v>
      </c>
      <c r="B7" s="299" t="s">
        <v>34</v>
      </c>
      <c r="C7" s="300">
        <v>432</v>
      </c>
      <c r="D7" s="300">
        <v>241</v>
      </c>
      <c r="E7" s="300">
        <v>624</v>
      </c>
      <c r="F7" s="300">
        <v>25</v>
      </c>
      <c r="G7" s="300">
        <v>1322</v>
      </c>
      <c r="H7" s="301">
        <v>754.22</v>
      </c>
    </row>
    <row r="8" spans="1:8" x14ac:dyDescent="0.25">
      <c r="A8" s="299" t="s">
        <v>292</v>
      </c>
      <c r="B8" s="299" t="s">
        <v>35</v>
      </c>
      <c r="C8" s="300">
        <v>1734</v>
      </c>
      <c r="D8" s="300">
        <v>428</v>
      </c>
      <c r="E8" s="300">
        <v>508</v>
      </c>
      <c r="F8" s="300">
        <v>22</v>
      </c>
      <c r="G8" s="300">
        <v>2692</v>
      </c>
      <c r="H8" s="301">
        <v>821.89</v>
      </c>
    </row>
    <row r="9" spans="1:8" x14ac:dyDescent="0.25">
      <c r="A9" s="299" t="s">
        <v>292</v>
      </c>
      <c r="B9" s="299" t="s">
        <v>36</v>
      </c>
      <c r="C9" s="300">
        <v>1930</v>
      </c>
      <c r="D9" s="300">
        <v>624</v>
      </c>
      <c r="E9" s="300">
        <v>232</v>
      </c>
      <c r="F9" s="300">
        <v>30</v>
      </c>
      <c r="G9" s="300">
        <v>2816</v>
      </c>
      <c r="H9" s="301">
        <v>581.91999999999996</v>
      </c>
    </row>
    <row r="10" spans="1:8" x14ac:dyDescent="0.25">
      <c r="A10" s="299" t="s">
        <v>292</v>
      </c>
      <c r="B10" s="299" t="s">
        <v>37</v>
      </c>
      <c r="C10" s="300">
        <v>344</v>
      </c>
      <c r="D10" s="300">
        <v>758</v>
      </c>
      <c r="E10" s="300">
        <v>80</v>
      </c>
      <c r="F10" s="300">
        <v>36</v>
      </c>
      <c r="G10" s="300">
        <v>1218</v>
      </c>
      <c r="H10" s="301">
        <v>580.06000000000006</v>
      </c>
    </row>
    <row r="11" spans="1:8" x14ac:dyDescent="0.25">
      <c r="A11" s="299" t="s">
        <v>292</v>
      </c>
      <c r="B11" s="299" t="s">
        <v>38</v>
      </c>
      <c r="C11" s="300">
        <v>51</v>
      </c>
      <c r="D11" s="300">
        <v>661</v>
      </c>
      <c r="E11" s="300">
        <v>43</v>
      </c>
      <c r="F11" s="300">
        <v>26</v>
      </c>
      <c r="G11" s="300">
        <v>781</v>
      </c>
      <c r="H11" s="301">
        <v>547.07000000000005</v>
      </c>
    </row>
    <row r="12" spans="1:8" x14ac:dyDescent="0.25">
      <c r="A12" s="299" t="s">
        <v>292</v>
      </c>
      <c r="B12" s="299" t="s">
        <v>39</v>
      </c>
      <c r="C12" s="300">
        <v>19</v>
      </c>
      <c r="D12" s="300">
        <v>599</v>
      </c>
      <c r="E12" s="300">
        <v>60</v>
      </c>
      <c r="F12" s="300">
        <v>54</v>
      </c>
      <c r="G12" s="300">
        <v>732</v>
      </c>
      <c r="H12" s="301">
        <v>564.32000000000005</v>
      </c>
    </row>
    <row r="13" spans="1:8" x14ac:dyDescent="0.25">
      <c r="A13" s="299" t="s">
        <v>292</v>
      </c>
      <c r="B13" s="299" t="s">
        <v>47</v>
      </c>
      <c r="C13" s="300">
        <v>7</v>
      </c>
      <c r="D13" s="300">
        <v>369</v>
      </c>
      <c r="E13" s="300">
        <v>63</v>
      </c>
      <c r="F13" s="300">
        <v>49</v>
      </c>
      <c r="G13" s="300">
        <v>488</v>
      </c>
      <c r="H13" s="301">
        <v>590.61</v>
      </c>
    </row>
    <row r="14" spans="1:8" x14ac:dyDescent="0.25">
      <c r="A14" s="299" t="s">
        <v>292</v>
      </c>
      <c r="B14" s="299" t="s">
        <v>48</v>
      </c>
      <c r="C14" s="300">
        <v>5</v>
      </c>
      <c r="D14" s="300">
        <v>118</v>
      </c>
      <c r="E14" s="300">
        <v>18</v>
      </c>
      <c r="F14" s="300">
        <v>46</v>
      </c>
      <c r="G14" s="300">
        <v>187</v>
      </c>
      <c r="H14" s="301">
        <v>614.77</v>
      </c>
    </row>
    <row r="15" spans="1:8" x14ac:dyDescent="0.25">
      <c r="A15" s="299" t="s">
        <v>292</v>
      </c>
      <c r="B15" s="299" t="s">
        <v>49</v>
      </c>
      <c r="C15" s="300">
        <v>0</v>
      </c>
      <c r="D15" s="300">
        <v>14</v>
      </c>
      <c r="E15" s="300">
        <v>8</v>
      </c>
      <c r="F15" s="300">
        <v>11</v>
      </c>
      <c r="G15" s="300">
        <v>33</v>
      </c>
      <c r="H15" s="301">
        <v>747.53</v>
      </c>
    </row>
    <row r="16" spans="1:8" x14ac:dyDescent="0.25">
      <c r="A16" s="299" t="s">
        <v>292</v>
      </c>
      <c r="B16" s="299" t="s">
        <v>241</v>
      </c>
      <c r="C16" s="300">
        <v>0</v>
      </c>
      <c r="D16" s="300">
        <v>0</v>
      </c>
      <c r="E16" s="300">
        <v>0</v>
      </c>
      <c r="F16" s="300">
        <v>0</v>
      </c>
      <c r="G16" s="300">
        <v>0</v>
      </c>
      <c r="H16" s="301">
        <v>0</v>
      </c>
    </row>
    <row r="17" spans="1:8" x14ac:dyDescent="0.25">
      <c r="A17" s="299" t="s">
        <v>292</v>
      </c>
      <c r="B17" s="299" t="s">
        <v>279</v>
      </c>
      <c r="C17" s="300">
        <v>4630</v>
      </c>
      <c r="D17" s="300">
        <v>4412</v>
      </c>
      <c r="E17" s="300">
        <v>2746</v>
      </c>
      <c r="F17" s="300">
        <v>392</v>
      </c>
      <c r="G17" s="300">
        <v>12180</v>
      </c>
      <c r="H17" s="301">
        <v>640.69000000000005</v>
      </c>
    </row>
    <row r="18" spans="1:8" x14ac:dyDescent="0.25">
      <c r="A18" s="299" t="s">
        <v>406</v>
      </c>
      <c r="B18" s="299" t="s">
        <v>30</v>
      </c>
      <c r="C18" s="300">
        <v>0</v>
      </c>
      <c r="D18" s="300">
        <v>117</v>
      </c>
      <c r="E18" s="300">
        <v>0</v>
      </c>
      <c r="F18" s="300">
        <v>0</v>
      </c>
      <c r="G18" s="300">
        <v>117</v>
      </c>
      <c r="H18" s="301">
        <v>363.57</v>
      </c>
    </row>
    <row r="19" spans="1:8" x14ac:dyDescent="0.25">
      <c r="A19" s="299" t="s">
        <v>406</v>
      </c>
      <c r="B19" s="299" t="s">
        <v>31</v>
      </c>
      <c r="C19" s="300">
        <v>15</v>
      </c>
      <c r="D19" s="300">
        <v>37</v>
      </c>
      <c r="E19" s="300">
        <v>13</v>
      </c>
      <c r="F19" s="300">
        <v>0</v>
      </c>
      <c r="G19" s="300">
        <v>65</v>
      </c>
      <c r="H19" s="301">
        <v>727.2</v>
      </c>
    </row>
    <row r="20" spans="1:8" x14ac:dyDescent="0.25">
      <c r="A20" s="299" t="s">
        <v>406</v>
      </c>
      <c r="B20" s="299" t="s">
        <v>33</v>
      </c>
      <c r="C20" s="300">
        <v>30</v>
      </c>
      <c r="D20" s="300">
        <v>22</v>
      </c>
      <c r="E20" s="300">
        <v>15</v>
      </c>
      <c r="F20" s="300">
        <v>0</v>
      </c>
      <c r="G20" s="300">
        <v>67</v>
      </c>
      <c r="H20" s="301">
        <v>917.43</v>
      </c>
    </row>
    <row r="21" spans="1:8" x14ac:dyDescent="0.25">
      <c r="A21" s="299" t="s">
        <v>406</v>
      </c>
      <c r="B21" s="299" t="s">
        <v>34</v>
      </c>
      <c r="C21" s="300">
        <v>51</v>
      </c>
      <c r="D21" s="300">
        <v>30</v>
      </c>
      <c r="E21" s="300">
        <v>6</v>
      </c>
      <c r="F21" s="300">
        <v>0</v>
      </c>
      <c r="G21" s="300">
        <v>87</v>
      </c>
      <c r="H21" s="301">
        <v>948.51</v>
      </c>
    </row>
    <row r="22" spans="1:8" x14ac:dyDescent="0.25">
      <c r="A22" s="299" t="s">
        <v>406</v>
      </c>
      <c r="B22" s="299" t="s">
        <v>35</v>
      </c>
      <c r="C22" s="300">
        <v>94</v>
      </c>
      <c r="D22" s="300">
        <v>42</v>
      </c>
      <c r="E22" s="300">
        <v>3</v>
      </c>
      <c r="F22" s="300">
        <v>0</v>
      </c>
      <c r="G22" s="300">
        <v>139</v>
      </c>
      <c r="H22" s="301">
        <v>954.59</v>
      </c>
    </row>
    <row r="23" spans="1:8" x14ac:dyDescent="0.25">
      <c r="A23" s="299" t="s">
        <v>406</v>
      </c>
      <c r="B23" s="299" t="s">
        <v>36</v>
      </c>
      <c r="C23" s="300">
        <v>101</v>
      </c>
      <c r="D23" s="300">
        <v>52</v>
      </c>
      <c r="E23" s="300">
        <v>2</v>
      </c>
      <c r="F23" s="300">
        <v>0</v>
      </c>
      <c r="G23" s="300">
        <v>155</v>
      </c>
      <c r="H23" s="301">
        <v>1086.1100000000001</v>
      </c>
    </row>
    <row r="24" spans="1:8" x14ac:dyDescent="0.25">
      <c r="A24" s="299" t="s">
        <v>406</v>
      </c>
      <c r="B24" s="299" t="s">
        <v>37</v>
      </c>
      <c r="C24" s="300">
        <v>13</v>
      </c>
      <c r="D24" s="300">
        <v>58</v>
      </c>
      <c r="E24" s="300">
        <v>1</v>
      </c>
      <c r="F24" s="300">
        <v>0</v>
      </c>
      <c r="G24" s="300">
        <v>72</v>
      </c>
      <c r="H24" s="301">
        <v>828.25</v>
      </c>
    </row>
    <row r="25" spans="1:8" x14ac:dyDescent="0.25">
      <c r="A25" s="299" t="s">
        <v>406</v>
      </c>
      <c r="B25" s="299" t="s">
        <v>38</v>
      </c>
      <c r="C25" s="300">
        <v>4</v>
      </c>
      <c r="D25" s="300">
        <v>64</v>
      </c>
      <c r="E25" s="300">
        <v>0</v>
      </c>
      <c r="F25" s="300">
        <v>0</v>
      </c>
      <c r="G25" s="300">
        <v>68</v>
      </c>
      <c r="H25" s="301">
        <v>778.34</v>
      </c>
    </row>
    <row r="26" spans="1:8" x14ac:dyDescent="0.25">
      <c r="A26" s="299" t="s">
        <v>406</v>
      </c>
      <c r="B26" s="299" t="s">
        <v>39</v>
      </c>
      <c r="C26" s="300">
        <v>1</v>
      </c>
      <c r="D26" s="300">
        <v>74</v>
      </c>
      <c r="E26" s="300">
        <v>0</v>
      </c>
      <c r="F26" s="300">
        <v>0</v>
      </c>
      <c r="G26" s="300">
        <v>75</v>
      </c>
      <c r="H26" s="301">
        <v>787.51</v>
      </c>
    </row>
    <row r="27" spans="1:8" x14ac:dyDescent="0.25">
      <c r="A27" s="299" t="s">
        <v>406</v>
      </c>
      <c r="B27" s="299" t="s">
        <v>47</v>
      </c>
      <c r="C27" s="300">
        <v>1</v>
      </c>
      <c r="D27" s="300">
        <v>57</v>
      </c>
      <c r="E27" s="300">
        <v>0</v>
      </c>
      <c r="F27" s="300">
        <v>0</v>
      </c>
      <c r="G27" s="300">
        <v>58</v>
      </c>
      <c r="H27" s="301">
        <v>800.07</v>
      </c>
    </row>
    <row r="28" spans="1:8" x14ac:dyDescent="0.25">
      <c r="A28" s="299" t="s">
        <v>406</v>
      </c>
      <c r="B28" s="299" t="s">
        <v>48</v>
      </c>
      <c r="C28" s="300">
        <v>0</v>
      </c>
      <c r="D28" s="300">
        <v>15</v>
      </c>
      <c r="E28" s="300">
        <v>0</v>
      </c>
      <c r="F28" s="300">
        <v>0</v>
      </c>
      <c r="G28" s="300">
        <v>15</v>
      </c>
      <c r="H28" s="301">
        <v>572.24</v>
      </c>
    </row>
    <row r="29" spans="1:8" x14ac:dyDescent="0.25">
      <c r="A29" s="299" t="s">
        <v>406</v>
      </c>
      <c r="B29" s="299" t="s">
        <v>49</v>
      </c>
      <c r="C29" s="300">
        <v>0</v>
      </c>
      <c r="D29" s="300">
        <v>3</v>
      </c>
      <c r="E29" s="300">
        <v>0</v>
      </c>
      <c r="F29" s="300">
        <v>0</v>
      </c>
      <c r="G29" s="300">
        <v>3</v>
      </c>
      <c r="H29" s="301">
        <v>424.93</v>
      </c>
    </row>
    <row r="30" spans="1:8" x14ac:dyDescent="0.25">
      <c r="A30" s="299" t="s">
        <v>406</v>
      </c>
      <c r="B30" s="299" t="s">
        <v>241</v>
      </c>
      <c r="C30" s="300">
        <v>0</v>
      </c>
      <c r="D30" s="300">
        <v>0</v>
      </c>
      <c r="E30" s="300">
        <v>0</v>
      </c>
      <c r="F30" s="300">
        <v>0</v>
      </c>
      <c r="G30" s="300">
        <v>0</v>
      </c>
      <c r="H30" s="301">
        <v>0</v>
      </c>
    </row>
    <row r="31" spans="1:8" x14ac:dyDescent="0.25">
      <c r="A31" s="299" t="s">
        <v>406</v>
      </c>
      <c r="B31" s="299" t="s">
        <v>279</v>
      </c>
      <c r="C31" s="300">
        <v>310</v>
      </c>
      <c r="D31" s="300">
        <v>571</v>
      </c>
      <c r="E31" s="300">
        <v>40</v>
      </c>
      <c r="F31" s="300">
        <v>0</v>
      </c>
      <c r="G31" s="300">
        <v>921</v>
      </c>
      <c r="H31" s="301">
        <v>828.14</v>
      </c>
    </row>
    <row r="32" spans="1:8" x14ac:dyDescent="0.25">
      <c r="A32" s="299" t="s">
        <v>286</v>
      </c>
      <c r="B32" s="299" t="s">
        <v>30</v>
      </c>
      <c r="C32" s="300">
        <v>0</v>
      </c>
      <c r="D32" s="300">
        <v>0</v>
      </c>
      <c r="E32" s="300">
        <v>0</v>
      </c>
      <c r="F32" s="300">
        <v>0</v>
      </c>
      <c r="G32" s="300">
        <v>0</v>
      </c>
      <c r="H32" s="301">
        <v>0</v>
      </c>
    </row>
    <row r="33" spans="1:8" x14ac:dyDescent="0.25">
      <c r="A33" s="299" t="s">
        <v>286</v>
      </c>
      <c r="B33" s="299" t="s">
        <v>31</v>
      </c>
      <c r="C33" s="300">
        <v>0</v>
      </c>
      <c r="D33" s="300">
        <v>0</v>
      </c>
      <c r="E33" s="300">
        <v>0</v>
      </c>
      <c r="F33" s="300">
        <v>0</v>
      </c>
      <c r="G33" s="300">
        <v>0</v>
      </c>
      <c r="H33" s="301">
        <v>0</v>
      </c>
    </row>
    <row r="34" spans="1:8" x14ac:dyDescent="0.25">
      <c r="A34" s="299" t="s">
        <v>286</v>
      </c>
      <c r="B34" s="299" t="s">
        <v>33</v>
      </c>
      <c r="C34" s="300">
        <v>1</v>
      </c>
      <c r="D34" s="300">
        <v>0</v>
      </c>
      <c r="E34" s="300">
        <v>0</v>
      </c>
      <c r="F34" s="300">
        <v>0</v>
      </c>
      <c r="G34" s="300">
        <v>1</v>
      </c>
      <c r="H34" s="301">
        <v>746.67</v>
      </c>
    </row>
    <row r="35" spans="1:8" x14ac:dyDescent="0.25">
      <c r="A35" s="299" t="s">
        <v>286</v>
      </c>
      <c r="B35" s="299" t="s">
        <v>34</v>
      </c>
      <c r="C35" s="300">
        <v>0</v>
      </c>
      <c r="D35" s="300">
        <v>0</v>
      </c>
      <c r="E35" s="300">
        <v>0</v>
      </c>
      <c r="F35" s="300">
        <v>0</v>
      </c>
      <c r="G35" s="300">
        <v>0</v>
      </c>
      <c r="H35" s="301">
        <v>0</v>
      </c>
    </row>
    <row r="36" spans="1:8" x14ac:dyDescent="0.25">
      <c r="A36" s="299" t="s">
        <v>286</v>
      </c>
      <c r="B36" s="299" t="s">
        <v>35</v>
      </c>
      <c r="C36" s="300">
        <v>6</v>
      </c>
      <c r="D36" s="300">
        <v>0</v>
      </c>
      <c r="E36" s="300">
        <v>0</v>
      </c>
      <c r="F36" s="300">
        <v>0</v>
      </c>
      <c r="G36" s="300">
        <v>6</v>
      </c>
      <c r="H36" s="301">
        <v>1547.53</v>
      </c>
    </row>
    <row r="37" spans="1:8" x14ac:dyDescent="0.25">
      <c r="A37" s="299" t="s">
        <v>286</v>
      </c>
      <c r="B37" s="299" t="s">
        <v>36</v>
      </c>
      <c r="C37" s="300">
        <v>0</v>
      </c>
      <c r="D37" s="300">
        <v>1</v>
      </c>
      <c r="E37" s="300">
        <v>0</v>
      </c>
      <c r="F37" s="300">
        <v>0</v>
      </c>
      <c r="G37" s="300">
        <v>1</v>
      </c>
      <c r="H37" s="301">
        <v>565.76</v>
      </c>
    </row>
    <row r="38" spans="1:8" x14ac:dyDescent="0.25">
      <c r="A38" s="299" t="s">
        <v>286</v>
      </c>
      <c r="B38" s="299" t="s">
        <v>37</v>
      </c>
      <c r="C38" s="300">
        <v>0</v>
      </c>
      <c r="D38" s="300">
        <v>0</v>
      </c>
      <c r="E38" s="300">
        <v>0</v>
      </c>
      <c r="F38" s="300">
        <v>0</v>
      </c>
      <c r="G38" s="300">
        <v>0</v>
      </c>
      <c r="H38" s="301">
        <v>0</v>
      </c>
    </row>
    <row r="39" spans="1:8" x14ac:dyDescent="0.25">
      <c r="A39" s="299" t="s">
        <v>286</v>
      </c>
      <c r="B39" s="299" t="s">
        <v>38</v>
      </c>
      <c r="C39" s="300">
        <v>0</v>
      </c>
      <c r="D39" s="300">
        <v>1</v>
      </c>
      <c r="E39" s="300">
        <v>0</v>
      </c>
      <c r="F39" s="300">
        <v>0</v>
      </c>
      <c r="G39" s="300">
        <v>1</v>
      </c>
      <c r="H39" s="301">
        <v>725.85</v>
      </c>
    </row>
    <row r="40" spans="1:8" x14ac:dyDescent="0.25">
      <c r="A40" s="299" t="s">
        <v>286</v>
      </c>
      <c r="B40" s="299" t="s">
        <v>39</v>
      </c>
      <c r="C40" s="300">
        <v>0</v>
      </c>
      <c r="D40" s="300">
        <v>1</v>
      </c>
      <c r="E40" s="300">
        <v>0</v>
      </c>
      <c r="F40" s="300">
        <v>0</v>
      </c>
      <c r="G40" s="300">
        <v>1</v>
      </c>
      <c r="H40" s="301">
        <v>804.6</v>
      </c>
    </row>
    <row r="41" spans="1:8" x14ac:dyDescent="0.25">
      <c r="A41" s="299" t="s">
        <v>286</v>
      </c>
      <c r="B41" s="299" t="s">
        <v>47</v>
      </c>
      <c r="C41" s="300">
        <v>0</v>
      </c>
      <c r="D41" s="300">
        <v>0</v>
      </c>
      <c r="E41" s="300">
        <v>0</v>
      </c>
      <c r="F41" s="300">
        <v>0</v>
      </c>
      <c r="G41" s="300">
        <v>0</v>
      </c>
      <c r="H41" s="301">
        <v>0</v>
      </c>
    </row>
    <row r="42" spans="1:8" x14ac:dyDescent="0.25">
      <c r="A42" s="299" t="s">
        <v>286</v>
      </c>
      <c r="B42" s="299" t="s">
        <v>48</v>
      </c>
      <c r="C42" s="300">
        <v>0</v>
      </c>
      <c r="D42" s="300">
        <v>1</v>
      </c>
      <c r="E42" s="300">
        <v>0</v>
      </c>
      <c r="F42" s="300">
        <v>0</v>
      </c>
      <c r="G42" s="300">
        <v>1</v>
      </c>
      <c r="H42" s="301">
        <v>840.79</v>
      </c>
    </row>
    <row r="43" spans="1:8" x14ac:dyDescent="0.25">
      <c r="A43" s="299" t="s">
        <v>286</v>
      </c>
      <c r="B43" s="299" t="s">
        <v>49</v>
      </c>
      <c r="C43" s="300">
        <v>0</v>
      </c>
      <c r="D43" s="300">
        <v>0</v>
      </c>
      <c r="E43" s="300">
        <v>0</v>
      </c>
      <c r="F43" s="300">
        <v>0</v>
      </c>
      <c r="G43" s="300">
        <v>0</v>
      </c>
      <c r="H43" s="301">
        <v>0</v>
      </c>
    </row>
    <row r="44" spans="1:8" x14ac:dyDescent="0.25">
      <c r="A44" s="299" t="s">
        <v>286</v>
      </c>
      <c r="B44" s="299" t="s">
        <v>241</v>
      </c>
      <c r="C44" s="300">
        <v>0</v>
      </c>
      <c r="D44" s="300">
        <v>0</v>
      </c>
      <c r="E44" s="300">
        <v>0</v>
      </c>
      <c r="F44" s="300">
        <v>0</v>
      </c>
      <c r="G44" s="300">
        <v>0</v>
      </c>
      <c r="H44" s="301">
        <v>0</v>
      </c>
    </row>
    <row r="45" spans="1:8" x14ac:dyDescent="0.25">
      <c r="A45" s="299" t="s">
        <v>286</v>
      </c>
      <c r="B45" s="299" t="s">
        <v>279</v>
      </c>
      <c r="C45" s="300">
        <v>7</v>
      </c>
      <c r="D45" s="300">
        <v>4</v>
      </c>
      <c r="E45" s="300">
        <v>0</v>
      </c>
      <c r="F45" s="300">
        <v>0</v>
      </c>
      <c r="G45" s="300">
        <v>11</v>
      </c>
      <c r="H45" s="301">
        <v>1178.99</v>
      </c>
    </row>
    <row r="46" spans="1:8" x14ac:dyDescent="0.25">
      <c r="A46" s="299" t="s">
        <v>326</v>
      </c>
      <c r="B46" s="299" t="s">
        <v>30</v>
      </c>
      <c r="C46" s="300">
        <v>0</v>
      </c>
      <c r="D46" s="300">
        <v>180</v>
      </c>
      <c r="E46" s="300">
        <v>0</v>
      </c>
      <c r="F46" s="300">
        <v>0</v>
      </c>
      <c r="G46" s="300">
        <v>180</v>
      </c>
      <c r="H46" s="301">
        <v>109.76</v>
      </c>
    </row>
    <row r="47" spans="1:8" x14ac:dyDescent="0.25">
      <c r="A47" s="299" t="s">
        <v>326</v>
      </c>
      <c r="B47" s="299" t="s">
        <v>31</v>
      </c>
      <c r="C47" s="300">
        <v>24</v>
      </c>
      <c r="D47" s="300">
        <v>50</v>
      </c>
      <c r="E47" s="300">
        <v>344</v>
      </c>
      <c r="F47" s="300">
        <v>0</v>
      </c>
      <c r="G47" s="300">
        <v>418</v>
      </c>
      <c r="H47" s="301">
        <v>101.2</v>
      </c>
    </row>
    <row r="48" spans="1:8" x14ac:dyDescent="0.25">
      <c r="A48" s="299" t="s">
        <v>326</v>
      </c>
      <c r="B48" s="299" t="s">
        <v>33</v>
      </c>
      <c r="C48" s="300">
        <v>94</v>
      </c>
      <c r="D48" s="300">
        <v>52</v>
      </c>
      <c r="E48" s="300">
        <v>228</v>
      </c>
      <c r="F48" s="300">
        <v>0</v>
      </c>
      <c r="G48" s="300">
        <v>374</v>
      </c>
      <c r="H48" s="301">
        <v>176.65</v>
      </c>
    </row>
    <row r="49" spans="1:8" x14ac:dyDescent="0.25">
      <c r="A49" s="299" t="s">
        <v>326</v>
      </c>
      <c r="B49" s="299" t="s">
        <v>34</v>
      </c>
      <c r="C49" s="300">
        <v>422</v>
      </c>
      <c r="D49" s="300">
        <v>89</v>
      </c>
      <c r="E49" s="300">
        <v>301</v>
      </c>
      <c r="F49" s="300">
        <v>0</v>
      </c>
      <c r="G49" s="300">
        <v>812</v>
      </c>
      <c r="H49" s="301">
        <v>203.55</v>
      </c>
    </row>
    <row r="50" spans="1:8" x14ac:dyDescent="0.25">
      <c r="A50" s="299" t="s">
        <v>326</v>
      </c>
      <c r="B50" s="299" t="s">
        <v>35</v>
      </c>
      <c r="C50" s="300">
        <v>1289</v>
      </c>
      <c r="D50" s="300">
        <v>176</v>
      </c>
      <c r="E50" s="300">
        <v>177</v>
      </c>
      <c r="F50" s="300">
        <v>0</v>
      </c>
      <c r="G50" s="300">
        <v>1642</v>
      </c>
      <c r="H50" s="301">
        <v>189.98</v>
      </c>
    </row>
    <row r="51" spans="1:8" x14ac:dyDescent="0.25">
      <c r="A51" s="299" t="s">
        <v>326</v>
      </c>
      <c r="B51" s="299" t="s">
        <v>36</v>
      </c>
      <c r="C51" s="300">
        <v>611</v>
      </c>
      <c r="D51" s="300">
        <v>235</v>
      </c>
      <c r="E51" s="300">
        <v>57</v>
      </c>
      <c r="F51" s="300">
        <v>0</v>
      </c>
      <c r="G51" s="300">
        <v>903</v>
      </c>
      <c r="H51" s="301">
        <v>166.17</v>
      </c>
    </row>
    <row r="52" spans="1:8" x14ac:dyDescent="0.25">
      <c r="A52" s="299" t="s">
        <v>326</v>
      </c>
      <c r="B52" s="299" t="s">
        <v>37</v>
      </c>
      <c r="C52" s="300">
        <v>171</v>
      </c>
      <c r="D52" s="300">
        <v>271</v>
      </c>
      <c r="E52" s="300">
        <v>7</v>
      </c>
      <c r="F52" s="300">
        <v>0</v>
      </c>
      <c r="G52" s="300">
        <v>449</v>
      </c>
      <c r="H52" s="301">
        <v>156.81</v>
      </c>
    </row>
    <row r="53" spans="1:8" x14ac:dyDescent="0.25">
      <c r="A53" s="299" t="s">
        <v>326</v>
      </c>
      <c r="B53" s="299" t="s">
        <v>38</v>
      </c>
      <c r="C53" s="300">
        <v>18</v>
      </c>
      <c r="D53" s="300">
        <v>245</v>
      </c>
      <c r="E53" s="300">
        <v>3</v>
      </c>
      <c r="F53" s="300">
        <v>0</v>
      </c>
      <c r="G53" s="300">
        <v>266</v>
      </c>
      <c r="H53" s="301">
        <v>139.12</v>
      </c>
    </row>
    <row r="54" spans="1:8" x14ac:dyDescent="0.25">
      <c r="A54" s="299" t="s">
        <v>326</v>
      </c>
      <c r="B54" s="299" t="s">
        <v>39</v>
      </c>
      <c r="C54" s="300">
        <v>5</v>
      </c>
      <c r="D54" s="300">
        <v>233</v>
      </c>
      <c r="E54" s="300">
        <v>0</v>
      </c>
      <c r="F54" s="300">
        <v>0</v>
      </c>
      <c r="G54" s="300">
        <v>238</v>
      </c>
      <c r="H54" s="301">
        <v>124.68</v>
      </c>
    </row>
    <row r="55" spans="1:8" x14ac:dyDescent="0.25">
      <c r="A55" s="299" t="s">
        <v>326</v>
      </c>
      <c r="B55" s="299" t="s">
        <v>47</v>
      </c>
      <c r="C55" s="300">
        <v>1</v>
      </c>
      <c r="D55" s="300">
        <v>120</v>
      </c>
      <c r="E55" s="300">
        <v>0</v>
      </c>
      <c r="F55" s="300">
        <v>0</v>
      </c>
      <c r="G55" s="300">
        <v>121</v>
      </c>
      <c r="H55" s="301">
        <v>108.45</v>
      </c>
    </row>
    <row r="56" spans="1:8" x14ac:dyDescent="0.25">
      <c r="A56" s="299" t="s">
        <v>326</v>
      </c>
      <c r="B56" s="299" t="s">
        <v>48</v>
      </c>
      <c r="C56" s="300">
        <v>2</v>
      </c>
      <c r="D56" s="300">
        <v>36</v>
      </c>
      <c r="E56" s="300">
        <v>0</v>
      </c>
      <c r="F56" s="300">
        <v>0</v>
      </c>
      <c r="G56" s="300">
        <v>38</v>
      </c>
      <c r="H56" s="301">
        <v>120.84</v>
      </c>
    </row>
    <row r="57" spans="1:8" x14ac:dyDescent="0.25">
      <c r="A57" s="299" t="s">
        <v>326</v>
      </c>
      <c r="B57" s="299" t="s">
        <v>49</v>
      </c>
      <c r="C57" s="300">
        <v>0</v>
      </c>
      <c r="D57" s="300">
        <v>2</v>
      </c>
      <c r="E57" s="300">
        <v>0</v>
      </c>
      <c r="F57" s="300">
        <v>0</v>
      </c>
      <c r="G57" s="300">
        <v>2</v>
      </c>
      <c r="H57" s="301">
        <v>145.85</v>
      </c>
    </row>
    <row r="58" spans="1:8" x14ac:dyDescent="0.25">
      <c r="A58" s="299" t="s">
        <v>326</v>
      </c>
      <c r="B58" s="299" t="s">
        <v>241</v>
      </c>
      <c r="C58" s="300">
        <v>0</v>
      </c>
      <c r="D58" s="300">
        <v>0</v>
      </c>
      <c r="E58" s="300">
        <v>0</v>
      </c>
      <c r="F58" s="300">
        <v>0</v>
      </c>
      <c r="G58" s="300">
        <v>0</v>
      </c>
      <c r="H58" s="301">
        <v>0</v>
      </c>
    </row>
    <row r="59" spans="1:8" x14ac:dyDescent="0.25">
      <c r="A59" s="299" t="s">
        <v>326</v>
      </c>
      <c r="B59" s="299" t="s">
        <v>279</v>
      </c>
      <c r="C59" s="300">
        <v>2637</v>
      </c>
      <c r="D59" s="300">
        <v>1689</v>
      </c>
      <c r="E59" s="300">
        <v>1117</v>
      </c>
      <c r="F59" s="300">
        <v>0</v>
      </c>
      <c r="G59" s="300">
        <v>5443</v>
      </c>
      <c r="H59" s="301">
        <v>167.28</v>
      </c>
    </row>
    <row r="60" spans="1:8" x14ac:dyDescent="0.25">
      <c r="A60" s="299" t="s">
        <v>234</v>
      </c>
      <c r="B60" s="299" t="s">
        <v>30</v>
      </c>
      <c r="C60" s="300">
        <v>0</v>
      </c>
      <c r="D60" s="300">
        <v>0</v>
      </c>
      <c r="E60" s="300">
        <v>0</v>
      </c>
      <c r="F60" s="300">
        <v>0</v>
      </c>
      <c r="G60" s="300">
        <v>0</v>
      </c>
      <c r="H60" s="301">
        <v>0</v>
      </c>
    </row>
    <row r="61" spans="1:8" x14ac:dyDescent="0.25">
      <c r="A61" s="299" t="s">
        <v>234</v>
      </c>
      <c r="B61" s="299" t="s">
        <v>31</v>
      </c>
      <c r="C61" s="300">
        <v>0</v>
      </c>
      <c r="D61" s="300">
        <v>0</v>
      </c>
      <c r="E61" s="300">
        <v>0</v>
      </c>
      <c r="F61" s="300">
        <v>0</v>
      </c>
      <c r="G61" s="300">
        <v>0</v>
      </c>
      <c r="H61" s="301">
        <v>0</v>
      </c>
    </row>
    <row r="62" spans="1:8" x14ac:dyDescent="0.25">
      <c r="A62" s="299" t="s">
        <v>234</v>
      </c>
      <c r="B62" s="299" t="s">
        <v>33</v>
      </c>
      <c r="C62" s="300">
        <v>0</v>
      </c>
      <c r="D62" s="300">
        <v>0</v>
      </c>
      <c r="E62" s="300">
        <v>0</v>
      </c>
      <c r="F62" s="300">
        <v>0</v>
      </c>
      <c r="G62" s="300">
        <v>0</v>
      </c>
      <c r="H62" s="301">
        <v>0</v>
      </c>
    </row>
    <row r="63" spans="1:8" x14ac:dyDescent="0.25">
      <c r="A63" s="299" t="s">
        <v>234</v>
      </c>
      <c r="B63" s="299" t="s">
        <v>34</v>
      </c>
      <c r="C63" s="300">
        <v>0</v>
      </c>
      <c r="D63" s="300">
        <v>0</v>
      </c>
      <c r="E63" s="300">
        <v>0</v>
      </c>
      <c r="F63" s="300">
        <v>0</v>
      </c>
      <c r="G63" s="300">
        <v>0</v>
      </c>
      <c r="H63" s="301">
        <v>0</v>
      </c>
    </row>
    <row r="64" spans="1:8" x14ac:dyDescent="0.25">
      <c r="A64" s="299" t="s">
        <v>234</v>
      </c>
      <c r="B64" s="299" t="s">
        <v>35</v>
      </c>
      <c r="C64" s="300">
        <v>0</v>
      </c>
      <c r="D64" s="300">
        <v>0</v>
      </c>
      <c r="E64" s="300">
        <v>0</v>
      </c>
      <c r="F64" s="300">
        <v>0</v>
      </c>
      <c r="G64" s="300">
        <v>0</v>
      </c>
      <c r="H64" s="301">
        <v>0</v>
      </c>
    </row>
    <row r="65" spans="1:8" x14ac:dyDescent="0.25">
      <c r="A65" s="299" t="s">
        <v>234</v>
      </c>
      <c r="B65" s="299" t="s">
        <v>36</v>
      </c>
      <c r="C65" s="300">
        <v>0</v>
      </c>
      <c r="D65" s="300">
        <v>0</v>
      </c>
      <c r="E65" s="300">
        <v>0</v>
      </c>
      <c r="F65" s="300">
        <v>0</v>
      </c>
      <c r="G65" s="300">
        <v>0</v>
      </c>
      <c r="H65" s="301">
        <v>0</v>
      </c>
    </row>
    <row r="66" spans="1:8" x14ac:dyDescent="0.25">
      <c r="A66" s="299" t="s">
        <v>234</v>
      </c>
      <c r="B66" s="299" t="s">
        <v>37</v>
      </c>
      <c r="C66" s="300">
        <v>0</v>
      </c>
      <c r="D66" s="300">
        <v>0</v>
      </c>
      <c r="E66" s="300">
        <v>0</v>
      </c>
      <c r="F66" s="300">
        <v>0</v>
      </c>
      <c r="G66" s="300">
        <v>0</v>
      </c>
      <c r="H66" s="301">
        <v>0</v>
      </c>
    </row>
    <row r="67" spans="1:8" x14ac:dyDescent="0.25">
      <c r="A67" s="299" t="s">
        <v>234</v>
      </c>
      <c r="B67" s="299" t="s">
        <v>38</v>
      </c>
      <c r="C67" s="300">
        <v>0</v>
      </c>
      <c r="D67" s="300">
        <v>0</v>
      </c>
      <c r="E67" s="300">
        <v>0</v>
      </c>
      <c r="F67" s="300">
        <v>0</v>
      </c>
      <c r="G67" s="300">
        <v>0</v>
      </c>
      <c r="H67" s="301">
        <v>0</v>
      </c>
    </row>
    <row r="68" spans="1:8" x14ac:dyDescent="0.25">
      <c r="A68" s="299" t="s">
        <v>234</v>
      </c>
      <c r="B68" s="299" t="s">
        <v>39</v>
      </c>
      <c r="C68" s="300">
        <v>0</v>
      </c>
      <c r="D68" s="300">
        <v>0</v>
      </c>
      <c r="E68" s="300">
        <v>0</v>
      </c>
      <c r="F68" s="300">
        <v>0</v>
      </c>
      <c r="G68" s="300">
        <v>0</v>
      </c>
      <c r="H68" s="301">
        <v>0</v>
      </c>
    </row>
    <row r="69" spans="1:8" x14ac:dyDescent="0.25">
      <c r="A69" s="299" t="s">
        <v>234</v>
      </c>
      <c r="B69" s="299" t="s">
        <v>47</v>
      </c>
      <c r="C69" s="300">
        <v>0</v>
      </c>
      <c r="D69" s="300">
        <v>0</v>
      </c>
      <c r="E69" s="300">
        <v>0</v>
      </c>
      <c r="F69" s="300">
        <v>0</v>
      </c>
      <c r="G69" s="300">
        <v>0</v>
      </c>
      <c r="H69" s="301">
        <v>0</v>
      </c>
    </row>
    <row r="70" spans="1:8" x14ac:dyDescent="0.25">
      <c r="A70" s="299" t="s">
        <v>234</v>
      </c>
      <c r="B70" s="299" t="s">
        <v>48</v>
      </c>
      <c r="C70" s="300">
        <v>0</v>
      </c>
      <c r="D70" s="300">
        <v>0</v>
      </c>
      <c r="E70" s="300">
        <v>0</v>
      </c>
      <c r="F70" s="300">
        <v>0</v>
      </c>
      <c r="G70" s="300">
        <v>0</v>
      </c>
      <c r="H70" s="301">
        <v>0</v>
      </c>
    </row>
    <row r="71" spans="1:8" x14ac:dyDescent="0.25">
      <c r="A71" s="299" t="s">
        <v>234</v>
      </c>
      <c r="B71" s="299" t="s">
        <v>49</v>
      </c>
      <c r="C71" s="300">
        <v>0</v>
      </c>
      <c r="D71" s="300">
        <v>0</v>
      </c>
      <c r="E71" s="300">
        <v>0</v>
      </c>
      <c r="F71" s="300">
        <v>0</v>
      </c>
      <c r="G71" s="300">
        <v>0</v>
      </c>
      <c r="H71" s="301">
        <v>0</v>
      </c>
    </row>
    <row r="72" spans="1:8" x14ac:dyDescent="0.25">
      <c r="A72" s="299" t="s">
        <v>234</v>
      </c>
      <c r="B72" s="299" t="s">
        <v>241</v>
      </c>
      <c r="C72" s="300">
        <v>0</v>
      </c>
      <c r="D72" s="300">
        <v>0</v>
      </c>
      <c r="E72" s="300">
        <v>0</v>
      </c>
      <c r="F72" s="300">
        <v>0</v>
      </c>
      <c r="G72" s="300">
        <v>0</v>
      </c>
      <c r="H72" s="301">
        <v>0</v>
      </c>
    </row>
    <row r="73" spans="1:8" x14ac:dyDescent="0.25">
      <c r="A73" s="299" t="s">
        <v>234</v>
      </c>
      <c r="B73" s="299" t="s">
        <v>279</v>
      </c>
      <c r="C73" s="300">
        <v>0</v>
      </c>
      <c r="D73" s="300">
        <v>0</v>
      </c>
      <c r="E73" s="300">
        <v>0</v>
      </c>
      <c r="F73" s="300">
        <v>0</v>
      </c>
      <c r="G73" s="300">
        <v>0</v>
      </c>
      <c r="H73" s="301">
        <v>0</v>
      </c>
    </row>
    <row r="74" spans="1:8" x14ac:dyDescent="0.25">
      <c r="A74" s="299" t="s">
        <v>355</v>
      </c>
      <c r="B74" s="299" t="s">
        <v>30</v>
      </c>
      <c r="C74" s="300">
        <v>0</v>
      </c>
      <c r="D74" s="300">
        <v>0</v>
      </c>
      <c r="E74" s="300">
        <v>0</v>
      </c>
      <c r="F74" s="300">
        <v>0</v>
      </c>
      <c r="G74" s="300">
        <v>0</v>
      </c>
      <c r="H74" s="301">
        <v>0</v>
      </c>
    </row>
    <row r="75" spans="1:8" x14ac:dyDescent="0.25">
      <c r="A75" s="299" t="s">
        <v>355</v>
      </c>
      <c r="B75" s="299" t="s">
        <v>31</v>
      </c>
      <c r="C75" s="300">
        <v>0</v>
      </c>
      <c r="D75" s="300">
        <v>0</v>
      </c>
      <c r="E75" s="300">
        <v>0</v>
      </c>
      <c r="F75" s="300">
        <v>0</v>
      </c>
      <c r="G75" s="300">
        <v>0</v>
      </c>
      <c r="H75" s="301">
        <v>0</v>
      </c>
    </row>
    <row r="76" spans="1:8" x14ac:dyDescent="0.25">
      <c r="A76" s="299" t="s">
        <v>355</v>
      </c>
      <c r="B76" s="299" t="s">
        <v>33</v>
      </c>
      <c r="C76" s="300">
        <v>0</v>
      </c>
      <c r="D76" s="300">
        <v>0</v>
      </c>
      <c r="E76" s="300">
        <v>0</v>
      </c>
      <c r="F76" s="300">
        <v>0</v>
      </c>
      <c r="G76" s="300">
        <v>0</v>
      </c>
      <c r="H76" s="301">
        <v>0</v>
      </c>
    </row>
    <row r="77" spans="1:8" x14ac:dyDescent="0.25">
      <c r="A77" s="299" t="s">
        <v>355</v>
      </c>
      <c r="B77" s="299" t="s">
        <v>34</v>
      </c>
      <c r="C77" s="300">
        <v>0</v>
      </c>
      <c r="D77" s="300">
        <v>0</v>
      </c>
      <c r="E77" s="300">
        <v>0</v>
      </c>
      <c r="F77" s="300">
        <v>0</v>
      </c>
      <c r="G77" s="300">
        <v>0</v>
      </c>
      <c r="H77" s="301">
        <v>0</v>
      </c>
    </row>
    <row r="78" spans="1:8" x14ac:dyDescent="0.25">
      <c r="A78" s="299" t="s">
        <v>355</v>
      </c>
      <c r="B78" s="299" t="s">
        <v>35</v>
      </c>
      <c r="C78" s="300">
        <v>0</v>
      </c>
      <c r="D78" s="300">
        <v>0</v>
      </c>
      <c r="E78" s="300">
        <v>0</v>
      </c>
      <c r="F78" s="300">
        <v>0</v>
      </c>
      <c r="G78" s="300">
        <v>0</v>
      </c>
      <c r="H78" s="301">
        <v>0</v>
      </c>
    </row>
    <row r="79" spans="1:8" x14ac:dyDescent="0.25">
      <c r="A79" s="299" t="s">
        <v>355</v>
      </c>
      <c r="B79" s="299" t="s">
        <v>36</v>
      </c>
      <c r="C79" s="300">
        <v>0</v>
      </c>
      <c r="D79" s="300">
        <v>0</v>
      </c>
      <c r="E79" s="300">
        <v>0</v>
      </c>
      <c r="F79" s="300">
        <v>127</v>
      </c>
      <c r="G79" s="300">
        <v>127</v>
      </c>
      <c r="H79" s="301">
        <v>277.39</v>
      </c>
    </row>
    <row r="80" spans="1:8" x14ac:dyDescent="0.25">
      <c r="A80" s="299" t="s">
        <v>355</v>
      </c>
      <c r="B80" s="299" t="s">
        <v>37</v>
      </c>
      <c r="C80" s="300">
        <v>0</v>
      </c>
      <c r="D80" s="300">
        <v>0</v>
      </c>
      <c r="E80" s="300">
        <v>0</v>
      </c>
      <c r="F80" s="300">
        <v>60</v>
      </c>
      <c r="G80" s="300">
        <v>60</v>
      </c>
      <c r="H80" s="301">
        <v>244.04</v>
      </c>
    </row>
    <row r="81" spans="1:8" x14ac:dyDescent="0.25">
      <c r="A81" s="299" t="s">
        <v>355</v>
      </c>
      <c r="B81" s="299" t="s">
        <v>38</v>
      </c>
      <c r="C81" s="300">
        <v>0</v>
      </c>
      <c r="D81" s="300">
        <v>0</v>
      </c>
      <c r="E81" s="300">
        <v>0</v>
      </c>
      <c r="F81" s="300">
        <v>23</v>
      </c>
      <c r="G81" s="300">
        <v>23</v>
      </c>
      <c r="H81" s="301">
        <v>178.48</v>
      </c>
    </row>
    <row r="82" spans="1:8" x14ac:dyDescent="0.25">
      <c r="A82" s="299" t="s">
        <v>355</v>
      </c>
      <c r="B82" s="299" t="s">
        <v>39</v>
      </c>
      <c r="C82" s="300">
        <v>0</v>
      </c>
      <c r="D82" s="300">
        <v>0</v>
      </c>
      <c r="E82" s="300">
        <v>0</v>
      </c>
      <c r="F82" s="300">
        <v>7</v>
      </c>
      <c r="G82" s="300">
        <v>7</v>
      </c>
      <c r="H82" s="301">
        <v>224.75</v>
      </c>
    </row>
    <row r="83" spans="1:8" x14ac:dyDescent="0.25">
      <c r="A83" s="299" t="s">
        <v>355</v>
      </c>
      <c r="B83" s="299" t="s">
        <v>47</v>
      </c>
      <c r="C83" s="300">
        <v>0</v>
      </c>
      <c r="D83" s="300">
        <v>0</v>
      </c>
      <c r="E83" s="300">
        <v>0</v>
      </c>
      <c r="F83" s="300">
        <v>3</v>
      </c>
      <c r="G83" s="300">
        <v>3</v>
      </c>
      <c r="H83" s="301">
        <v>215.7</v>
      </c>
    </row>
    <row r="84" spans="1:8" x14ac:dyDescent="0.25">
      <c r="A84" s="299" t="s">
        <v>355</v>
      </c>
      <c r="B84" s="299" t="s">
        <v>48</v>
      </c>
      <c r="C84" s="300">
        <v>0</v>
      </c>
      <c r="D84" s="300">
        <v>0</v>
      </c>
      <c r="E84" s="300">
        <v>0</v>
      </c>
      <c r="F84" s="300">
        <v>3</v>
      </c>
      <c r="G84" s="300">
        <v>3</v>
      </c>
      <c r="H84" s="301">
        <v>110.76</v>
      </c>
    </row>
    <row r="85" spans="1:8" x14ac:dyDescent="0.25">
      <c r="A85" s="299" t="s">
        <v>355</v>
      </c>
      <c r="B85" s="299" t="s">
        <v>49</v>
      </c>
      <c r="C85" s="300">
        <v>0</v>
      </c>
      <c r="D85" s="300">
        <v>0</v>
      </c>
      <c r="E85" s="300">
        <v>0</v>
      </c>
      <c r="F85" s="300">
        <v>0</v>
      </c>
      <c r="G85" s="300">
        <v>0</v>
      </c>
      <c r="H85" s="301">
        <v>0</v>
      </c>
    </row>
    <row r="86" spans="1:8" x14ac:dyDescent="0.25">
      <c r="A86" s="299" t="s">
        <v>355</v>
      </c>
      <c r="B86" s="299" t="s">
        <v>241</v>
      </c>
      <c r="C86" s="300">
        <v>0</v>
      </c>
      <c r="D86" s="300">
        <v>0</v>
      </c>
      <c r="E86" s="300">
        <v>0</v>
      </c>
      <c r="F86" s="300">
        <v>0</v>
      </c>
      <c r="G86" s="300">
        <v>0</v>
      </c>
      <c r="H86" s="301">
        <v>0</v>
      </c>
    </row>
    <row r="87" spans="1:8" x14ac:dyDescent="0.25">
      <c r="A87" s="299" t="s">
        <v>355</v>
      </c>
      <c r="B87" s="299" t="s">
        <v>279</v>
      </c>
      <c r="C87" s="302">
        <v>0</v>
      </c>
      <c r="D87" s="302">
        <v>0</v>
      </c>
      <c r="E87" s="302">
        <v>0</v>
      </c>
      <c r="F87" s="302">
        <v>223</v>
      </c>
      <c r="G87" s="302">
        <v>223</v>
      </c>
      <c r="H87" s="301">
        <v>253.49</v>
      </c>
    </row>
    <row r="88" spans="1:8" x14ac:dyDescent="0.25">
      <c r="A88" s="301" t="s">
        <v>235</v>
      </c>
      <c r="B88" s="301" t="s">
        <v>30</v>
      </c>
      <c r="C88" s="301">
        <v>0</v>
      </c>
      <c r="D88" s="301">
        <v>0</v>
      </c>
      <c r="E88" s="301">
        <v>0</v>
      </c>
      <c r="F88" s="301">
        <v>0</v>
      </c>
      <c r="G88" s="301">
        <v>0</v>
      </c>
      <c r="H88" s="301">
        <v>0</v>
      </c>
    </row>
    <row r="89" spans="1:8" x14ac:dyDescent="0.25">
      <c r="A89" s="301" t="s">
        <v>235</v>
      </c>
      <c r="B89" s="301" t="s">
        <v>31</v>
      </c>
      <c r="C89" s="301">
        <v>0</v>
      </c>
      <c r="D89" s="301">
        <v>0</v>
      </c>
      <c r="E89" s="301">
        <v>0</v>
      </c>
      <c r="F89" s="301">
        <v>0</v>
      </c>
      <c r="G89" s="301">
        <v>0</v>
      </c>
      <c r="H89" s="301">
        <v>0</v>
      </c>
    </row>
    <row r="90" spans="1:8" x14ac:dyDescent="0.25">
      <c r="A90" s="301" t="s">
        <v>235</v>
      </c>
      <c r="B90" s="301" t="s">
        <v>33</v>
      </c>
      <c r="C90" s="301">
        <v>0</v>
      </c>
      <c r="D90" s="301">
        <v>0</v>
      </c>
      <c r="E90" s="301">
        <v>0</v>
      </c>
      <c r="F90" s="301">
        <v>0</v>
      </c>
      <c r="G90" s="301">
        <v>0</v>
      </c>
      <c r="H90" s="301">
        <v>0</v>
      </c>
    </row>
    <row r="91" spans="1:8" x14ac:dyDescent="0.25">
      <c r="A91" s="301" t="s">
        <v>235</v>
      </c>
      <c r="B91" s="301" t="s">
        <v>34</v>
      </c>
      <c r="C91" s="301">
        <v>0</v>
      </c>
      <c r="D91" s="301">
        <v>0</v>
      </c>
      <c r="E91" s="301">
        <v>0</v>
      </c>
      <c r="F91" s="301">
        <v>0</v>
      </c>
      <c r="G91" s="301">
        <v>0</v>
      </c>
      <c r="H91" s="301">
        <v>0</v>
      </c>
    </row>
    <row r="92" spans="1:8" x14ac:dyDescent="0.25">
      <c r="A92" s="301" t="s">
        <v>235</v>
      </c>
      <c r="B92" s="301" t="s">
        <v>35</v>
      </c>
      <c r="C92" s="301">
        <v>0</v>
      </c>
      <c r="D92" s="301">
        <v>0</v>
      </c>
      <c r="E92" s="301">
        <v>0</v>
      </c>
      <c r="F92" s="301">
        <v>0</v>
      </c>
      <c r="G92" s="301">
        <v>0</v>
      </c>
      <c r="H92" s="301">
        <v>0</v>
      </c>
    </row>
    <row r="93" spans="1:8" x14ac:dyDescent="0.25">
      <c r="A93" s="301" t="s">
        <v>235</v>
      </c>
      <c r="B93" s="301" t="s">
        <v>36</v>
      </c>
      <c r="C93" s="301">
        <v>0</v>
      </c>
      <c r="D93" s="301">
        <v>0</v>
      </c>
      <c r="E93" s="301">
        <v>0</v>
      </c>
      <c r="F93" s="301">
        <v>0</v>
      </c>
      <c r="G93" s="301">
        <v>0</v>
      </c>
      <c r="H93" s="301">
        <v>0</v>
      </c>
    </row>
    <row r="94" spans="1:8" x14ac:dyDescent="0.25">
      <c r="A94" s="301" t="s">
        <v>235</v>
      </c>
      <c r="B94" s="301" t="s">
        <v>37</v>
      </c>
      <c r="C94" s="301">
        <v>0</v>
      </c>
      <c r="D94" s="301">
        <v>0</v>
      </c>
      <c r="E94" s="301">
        <v>0</v>
      </c>
      <c r="F94" s="301">
        <v>0</v>
      </c>
      <c r="G94" s="301">
        <v>0</v>
      </c>
      <c r="H94" s="301">
        <v>0</v>
      </c>
    </row>
    <row r="95" spans="1:8" x14ac:dyDescent="0.25">
      <c r="A95" s="301" t="s">
        <v>235</v>
      </c>
      <c r="B95" s="301" t="s">
        <v>38</v>
      </c>
      <c r="C95" s="301">
        <v>0</v>
      </c>
      <c r="D95" s="301">
        <v>0</v>
      </c>
      <c r="E95" s="301">
        <v>0</v>
      </c>
      <c r="F95" s="301">
        <v>0</v>
      </c>
      <c r="G95" s="301">
        <v>0</v>
      </c>
      <c r="H95" s="301">
        <v>0</v>
      </c>
    </row>
    <row r="96" spans="1:8" x14ac:dyDescent="0.25">
      <c r="A96" s="301" t="s">
        <v>235</v>
      </c>
      <c r="B96" s="301" t="s">
        <v>39</v>
      </c>
      <c r="C96" s="301">
        <v>0</v>
      </c>
      <c r="D96" s="301">
        <v>0</v>
      </c>
      <c r="E96" s="301">
        <v>0</v>
      </c>
      <c r="F96" s="301">
        <v>0</v>
      </c>
      <c r="G96" s="301">
        <v>0</v>
      </c>
      <c r="H96" s="301">
        <v>0</v>
      </c>
    </row>
    <row r="97" spans="1:8" x14ac:dyDescent="0.25">
      <c r="A97" s="301" t="s">
        <v>235</v>
      </c>
      <c r="B97" s="301" t="s">
        <v>47</v>
      </c>
      <c r="C97" s="301">
        <v>0</v>
      </c>
      <c r="D97" s="301">
        <v>0</v>
      </c>
      <c r="E97" s="301">
        <v>0</v>
      </c>
      <c r="F97" s="301">
        <v>0</v>
      </c>
      <c r="G97" s="301">
        <v>0</v>
      </c>
      <c r="H97" s="301">
        <v>0</v>
      </c>
    </row>
    <row r="98" spans="1:8" x14ac:dyDescent="0.25">
      <c r="A98" s="301" t="s">
        <v>235</v>
      </c>
      <c r="B98" s="301" t="s">
        <v>48</v>
      </c>
      <c r="C98" s="301">
        <v>0</v>
      </c>
      <c r="D98" s="301">
        <v>0</v>
      </c>
      <c r="E98" s="301">
        <v>0</v>
      </c>
      <c r="F98" s="301">
        <v>0</v>
      </c>
      <c r="G98" s="301">
        <v>0</v>
      </c>
      <c r="H98" s="301">
        <v>0</v>
      </c>
    </row>
    <row r="99" spans="1:8" x14ac:dyDescent="0.25">
      <c r="A99" s="301" t="s">
        <v>235</v>
      </c>
      <c r="B99" s="301" t="s">
        <v>49</v>
      </c>
      <c r="C99" s="301">
        <v>0</v>
      </c>
      <c r="D99" s="301">
        <v>0</v>
      </c>
      <c r="E99" s="301">
        <v>0</v>
      </c>
      <c r="F99" s="301">
        <v>0</v>
      </c>
      <c r="G99" s="301">
        <v>0</v>
      </c>
      <c r="H99" s="301">
        <v>0</v>
      </c>
    </row>
    <row r="100" spans="1:8" x14ac:dyDescent="0.25">
      <c r="A100" s="301" t="s">
        <v>235</v>
      </c>
      <c r="B100" s="301" t="s">
        <v>241</v>
      </c>
      <c r="C100" s="301">
        <v>0</v>
      </c>
      <c r="D100" s="301">
        <v>0</v>
      </c>
      <c r="E100" s="301">
        <v>0</v>
      </c>
      <c r="F100" s="301">
        <v>0</v>
      </c>
      <c r="G100" s="301">
        <v>0</v>
      </c>
      <c r="H100" s="301">
        <v>0</v>
      </c>
    </row>
    <row r="101" spans="1:8" x14ac:dyDescent="0.25">
      <c r="A101" s="301" t="s">
        <v>235</v>
      </c>
      <c r="B101" s="301" t="s">
        <v>279</v>
      </c>
      <c r="C101" s="301">
        <v>0</v>
      </c>
      <c r="D101" s="301">
        <v>0</v>
      </c>
      <c r="E101" s="301">
        <v>0</v>
      </c>
      <c r="F101" s="301">
        <v>0</v>
      </c>
      <c r="G101" s="301">
        <v>0</v>
      </c>
      <c r="H101" s="301">
        <v>0</v>
      </c>
    </row>
  </sheetData>
  <autoFilter ref="A3:H3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Georgios-Evangelos Vareltzis</cp:lastModifiedBy>
  <cp:lastPrinted>2020-02-04T11:12:05Z</cp:lastPrinted>
  <dcterms:created xsi:type="dcterms:W3CDTF">2013-05-29T08:54:11Z</dcterms:created>
  <dcterms:modified xsi:type="dcterms:W3CDTF">2020-06-02T08:43:15Z</dcterms:modified>
</cp:coreProperties>
</file>