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25" yWindow="1800" windowWidth="14445" windowHeight="10890" tabRatio="679" activeTab="2"/>
  </bookViews>
  <sheets>
    <sheet name="Σ.01" sheetId="1" r:id="rId1"/>
    <sheet name="Σ.02" sheetId="2" r:id="rId2"/>
    <sheet name="Σ.02_Β" sheetId="26" r:id="rId3"/>
    <sheet name="Σ.02Μ" sheetId="23" r:id="rId4"/>
    <sheet name="Σ.03" sheetId="3" r:id="rId5"/>
    <sheet name="Σ.04" sheetId="4" r:id="rId6"/>
    <sheet name="Σ.05" sheetId="5" r:id="rId7"/>
    <sheet name="Σ.06" sheetId="6" r:id="rId8"/>
    <sheet name="Σ.06ΑΝ" sheetId="30" r:id="rId9"/>
    <sheet name="Σ.07" sheetId="7" r:id="rId10"/>
    <sheet name="Σ.08" sheetId="8" r:id="rId11"/>
    <sheet name="Σ.09" sheetId="9" r:id="rId12"/>
    <sheet name="Σ.10" sheetId="10" r:id="rId13"/>
    <sheet name="Σ.11" sheetId="11" r:id="rId14"/>
    <sheet name="Σ.12" sheetId="14" r:id="rId15"/>
    <sheet name="Σ.12Β-" sheetId="29" r:id="rId16"/>
    <sheet name="Σ.13" sheetId="13" r:id="rId17"/>
    <sheet name="Σ.14" sheetId="15" r:id="rId18"/>
    <sheet name="Σ.15" sheetId="17" r:id="rId19"/>
    <sheet name="Σ.17" sheetId="22" r:id="rId20"/>
    <sheet name="Σ17_ΠΡΟΣ" sheetId="27" r:id="rId21"/>
    <sheet name="Σ.18" sheetId="24" r:id="rId22"/>
    <sheet name="Σ.22" sheetId="18" r:id="rId23"/>
    <sheet name="Σ22_ΠΡΟΣ" sheetId="28" r:id="rId24"/>
    <sheet name="Σ.23" sheetId="19" r:id="rId25"/>
    <sheet name="Σ.24 ΓΑΜΟΙ" sheetId="20" r:id="rId26"/>
    <sheet name="Σ.24 ΘΑΝΑΤΟΙ" sheetId="21" r:id="rId27"/>
  </sheets>
  <definedNames>
    <definedName name="_xlnm._FilterDatabase" localSheetId="18" hidden="1">Σ.15!$A$3:$L$100</definedName>
    <definedName name="_xlnm._FilterDatabase" localSheetId="19" hidden="1">Σ.17!$A$3:$K$185</definedName>
    <definedName name="_xlnm._FilterDatabase" localSheetId="20" hidden="1">Σ17_ΠΡΟΣ!$A$3:$K$171</definedName>
  </definedNames>
  <calcPr calcId="125725"/>
</workbook>
</file>

<file path=xl/calcChain.xml><?xml version="1.0" encoding="utf-8"?>
<calcChain xmlns="http://schemas.openxmlformats.org/spreadsheetml/2006/main">
  <c r="F34" i="26"/>
  <c r="E34"/>
  <c r="C34"/>
  <c r="B34"/>
  <c r="C34" i="2"/>
  <c r="B34"/>
  <c r="C22" l="1"/>
  <c r="B22"/>
  <c r="F22" i="26"/>
  <c r="E22"/>
  <c r="C22"/>
  <c r="B22"/>
  <c r="S18" i="15"/>
  <c r="T18"/>
  <c r="C116" i="4"/>
  <c r="K18" i="15" l="1"/>
  <c r="H18"/>
  <c r="G18"/>
  <c r="D18"/>
  <c r="C18"/>
  <c r="O46" i="29"/>
  <c r="N46"/>
  <c r="F57" i="5"/>
  <c r="E57"/>
  <c r="D57"/>
  <c r="C57"/>
  <c r="B28" i="1"/>
  <c r="C27" i="13"/>
  <c r="O22" i="29"/>
  <c r="N22"/>
  <c r="K22"/>
  <c r="J22"/>
  <c r="G22"/>
  <c r="F22"/>
  <c r="C22"/>
  <c r="B22"/>
  <c r="B65" i="14"/>
  <c r="D58" i="10"/>
  <c r="F36" i="3"/>
  <c r="D36"/>
  <c r="B36"/>
  <c r="F24"/>
  <c r="D24"/>
  <c r="B24"/>
  <c r="H12"/>
  <c r="F12"/>
  <c r="D12"/>
  <c r="B12"/>
  <c r="C10" i="23"/>
  <c r="B10"/>
  <c r="C10" i="2"/>
  <c r="B10"/>
  <c r="C28" i="1"/>
  <c r="D82" i="7" l="1"/>
  <c r="E82"/>
  <c r="F82"/>
  <c r="G82"/>
  <c r="H82"/>
  <c r="I82"/>
  <c r="J82"/>
  <c r="F136" i="30"/>
  <c r="K24" i="14" l="1"/>
  <c r="E14" i="6" l="1"/>
  <c r="C39"/>
  <c r="C26"/>
  <c r="G57" i="5"/>
  <c r="H57"/>
  <c r="G56" i="9"/>
  <c r="F56"/>
  <c r="E56"/>
  <c r="D56"/>
  <c r="C56"/>
  <c r="G14" i="6"/>
  <c r="F14"/>
  <c r="D14"/>
  <c r="C14"/>
  <c r="C11" i="24"/>
  <c r="B11"/>
  <c r="L65" i="14"/>
  <c r="K65"/>
  <c r="I65"/>
  <c r="H65"/>
  <c r="F65"/>
  <c r="E65"/>
  <c r="C65"/>
  <c r="H24"/>
  <c r="E24"/>
  <c r="B24"/>
  <c r="C33" i="11"/>
  <c r="B33"/>
  <c r="C22"/>
  <c r="B22"/>
  <c r="C11"/>
  <c r="B11"/>
  <c r="F58" i="10"/>
  <c r="E58"/>
  <c r="F10" i="26"/>
  <c r="E10"/>
  <c r="C10"/>
  <c r="B10"/>
  <c r="G58" i="10" l="1"/>
  <c r="H56" i="9" l="1"/>
  <c r="H36" i="3"/>
  <c r="H24" l="1"/>
  <c r="B44"/>
  <c r="H44"/>
  <c r="F44"/>
  <c r="D44"/>
</calcChain>
</file>

<file path=xl/sharedStrings.xml><?xml version="1.0" encoding="utf-8"?>
<sst xmlns="http://schemas.openxmlformats.org/spreadsheetml/2006/main" count="3114" uniqueCount="697">
  <si>
    <t>Κατηγορία Σύνταξης</t>
  </si>
  <si>
    <t>Πλήθος</t>
  </si>
  <si>
    <t>Μηνιαίο Ποσό</t>
  </si>
  <si>
    <t>Μέση Σύνταξη</t>
  </si>
  <si>
    <t>Α. Κύρια</t>
  </si>
  <si>
    <t>Γήρατος</t>
  </si>
  <si>
    <t>Θανάτου</t>
  </si>
  <si>
    <t>Αναπηρική</t>
  </si>
  <si>
    <t>Λοιπά</t>
  </si>
  <si>
    <t>Β. Επικουρική</t>
  </si>
  <si>
    <t>Γ. Λοιπά</t>
  </si>
  <si>
    <t>ΣΥΝΟΛΟ</t>
  </si>
  <si>
    <t>Κατηγορία Συνταξιούχων</t>
  </si>
  <si>
    <t>Μέσο Μηνιαίο Εισόδημα από συντάξεις</t>
  </si>
  <si>
    <t>Α.Γήρατος</t>
  </si>
  <si>
    <t>Υπηκοότητα</t>
  </si>
  <si>
    <t>Πλήθος Συντάξεων</t>
  </si>
  <si>
    <t>ΗΝΩΜ.ΒΑΣΙΛΕΙΟ-ΜΕΓ.ΒΡΕΤΤΑΝΙΑ</t>
  </si>
  <si>
    <t>Α/Α</t>
  </si>
  <si>
    <t>Εύρος Ποσού</t>
  </si>
  <si>
    <t>Αναπηρικές</t>
  </si>
  <si>
    <t>Λοιπές</t>
  </si>
  <si>
    <t>Μ.Ο.</t>
  </si>
  <si>
    <t>Α. Κύριες</t>
  </si>
  <si>
    <t>1000-1500</t>
  </si>
  <si>
    <t>1500-2000</t>
  </si>
  <si>
    <t>2000-2500</t>
  </si>
  <si>
    <t>Σύνολο Κύριες</t>
  </si>
  <si>
    <t>Β. Επικουρικές</t>
  </si>
  <si>
    <t>Σύνολο Επικουρικές</t>
  </si>
  <si>
    <t>Γ. Λοιπές</t>
  </si>
  <si>
    <t>Σύνολο Λοιπές</t>
  </si>
  <si>
    <t xml:space="preserve">Νομός           </t>
  </si>
  <si>
    <t xml:space="preserve">Κύριες   </t>
  </si>
  <si>
    <t>Επικουρικές</t>
  </si>
  <si>
    <t>Χωρίς Ένδειξη</t>
  </si>
  <si>
    <t>ΑΙΤΩΛΟΑΚΑΡΝΑΝΙΑΣ</t>
  </si>
  <si>
    <t xml:space="preserve">   </t>
  </si>
  <si>
    <t>Αριθμός Καταβαλλόμενων Συντάξεων</t>
  </si>
  <si>
    <t>Συνταξιούχοι</t>
  </si>
  <si>
    <t>Κύριες Συντάξεις</t>
  </si>
  <si>
    <t>Επικουρικές Συντάξεις</t>
  </si>
  <si>
    <t>Λοιπές Συντάξεις</t>
  </si>
  <si>
    <t>Αριθμός Καταβαλλόμενων Κύριων Συντάξεων</t>
  </si>
  <si>
    <t>Αριθμός Καταβαλλόμενων Επικουρικών Συντάξεων</t>
  </si>
  <si>
    <t>Κατανομή Κατά Αριθμό Κύριων Συντάξεων</t>
  </si>
  <si>
    <t>Κατανομή Κατά Αριθμό Επικουρικών Συντάξεων</t>
  </si>
  <si>
    <t>Κωδικός ΦΚΑ</t>
  </si>
  <si>
    <t xml:space="preserve">Συντομογραφία  </t>
  </si>
  <si>
    <t>Αναπηρίας</t>
  </si>
  <si>
    <t xml:space="preserve">Σύνολο </t>
  </si>
  <si>
    <t xml:space="preserve">           </t>
  </si>
  <si>
    <t>*</t>
  </si>
  <si>
    <t>**</t>
  </si>
  <si>
    <t>Οι Νομοί προέκυψαν από τον Ταχυδρομικό Κώδικα που έχει καταχωρηθεί από τους ΦΚΑ</t>
  </si>
  <si>
    <t>Άλλη κατηγορία</t>
  </si>
  <si>
    <t>Χωρίς ένδειξη</t>
  </si>
  <si>
    <t>Α.Κύρια</t>
  </si>
  <si>
    <t>Β.Επικουρική/Λοιπές</t>
  </si>
  <si>
    <t>Ποσό</t>
  </si>
  <si>
    <t>Όλες οι Συντάξεις</t>
  </si>
  <si>
    <t>A/A</t>
  </si>
  <si>
    <t>Ειδικές Περιπτώσεις</t>
  </si>
  <si>
    <t>Σύνολο Συντάξεων</t>
  </si>
  <si>
    <t>ΙΚΑ</t>
  </si>
  <si>
    <t>ΤΣΕΑΠΓΣΟ</t>
  </si>
  <si>
    <t>ΤΣΠΕΤΕ</t>
  </si>
  <si>
    <t>ΤΣΠΠΑΤΕ</t>
  </si>
  <si>
    <t>ΤΑΠΕΤΒΑ</t>
  </si>
  <si>
    <t>ΤΑΠΟΤΕ</t>
  </si>
  <si>
    <t>ΟΑΕΕ-ΤΕΒΕ</t>
  </si>
  <si>
    <t>ΟΑΕΕ-ΤΑΕ</t>
  </si>
  <si>
    <t>ΕΤΑΑ-ΤΣΑΥ</t>
  </si>
  <si>
    <t>ΕΤΑΑ-ΤΣΜΕΔΕ</t>
  </si>
  <si>
    <t>ΝΑΤ</t>
  </si>
  <si>
    <t>ΜΤΣ</t>
  </si>
  <si>
    <t>ΜΤΝ</t>
  </si>
  <si>
    <t>ΜΤΑ</t>
  </si>
  <si>
    <t>ΜΤΠΥ</t>
  </si>
  <si>
    <t>ΕΚΟΕΜΝ</t>
  </si>
  <si>
    <t>9 Συντάξεις</t>
  </si>
  <si>
    <t>8 Συντάξεις</t>
  </si>
  <si>
    <t>7 Συντάξεις</t>
  </si>
  <si>
    <t>Πρόνοιας Υπερηλίκων ΟΓΑ</t>
  </si>
  <si>
    <t>ΕΚΟEΜΣ</t>
  </si>
  <si>
    <t>10 Συντάξεις</t>
  </si>
  <si>
    <t>ΟΑΕΕ-ΤΣΑ</t>
  </si>
  <si>
    <t>&lt;=25</t>
  </si>
  <si>
    <t>26-50</t>
  </si>
  <si>
    <t>&gt;=70</t>
  </si>
  <si>
    <t>ΑΠΡΟΣΔΙΟΡΙΣΤΗ</t>
  </si>
  <si>
    <t xml:space="preserve">0-500    </t>
  </si>
  <si>
    <t xml:space="preserve">500-1000 </t>
  </si>
  <si>
    <t>Λάθος Κωδικός Χώρας Υπηκοότητας</t>
  </si>
  <si>
    <t>2500-2750</t>
  </si>
  <si>
    <t>2750-3000</t>
  </si>
  <si>
    <t>3000-3250</t>
  </si>
  <si>
    <t>3250-3500</t>
  </si>
  <si>
    <t>3500-3750</t>
  </si>
  <si>
    <t>3750-4000</t>
  </si>
  <si>
    <t>4000-4250</t>
  </si>
  <si>
    <t>4250-4500</t>
  </si>
  <si>
    <t>4500-4750</t>
  </si>
  <si>
    <t>4750-5000</t>
  </si>
  <si>
    <t>5000-5250</t>
  </si>
  <si>
    <t>5250-5500</t>
  </si>
  <si>
    <t xml:space="preserve">Άνω των 5500   </t>
  </si>
  <si>
    <t>51-55</t>
  </si>
  <si>
    <t>56-60</t>
  </si>
  <si>
    <t>61-65</t>
  </si>
  <si>
    <t>66-70</t>
  </si>
  <si>
    <t>71-75</t>
  </si>
  <si>
    <t>76-80</t>
  </si>
  <si>
    <t>81-85</t>
  </si>
  <si>
    <t>ΗΛΙΚΙΑ</t>
  </si>
  <si>
    <t>Συν. Ποσό</t>
  </si>
  <si>
    <t>ΟΛΕΣ ΟΙ ΣΥΝΤΑΞΕΙΣ</t>
  </si>
  <si>
    <t>ΓΗΡΑΤΟΣ</t>
  </si>
  <si>
    <t>ΘΑΝΑΤΟΥ</t>
  </si>
  <si>
    <t>ΑΝΑΠΗΡΙΑΣ</t>
  </si>
  <si>
    <t>ΛΟΙΠΕΣ</t>
  </si>
  <si>
    <t>86-90</t>
  </si>
  <si>
    <t>91-95</t>
  </si>
  <si>
    <t>&gt;95</t>
  </si>
  <si>
    <t>Συνολικό Ποσό</t>
  </si>
  <si>
    <t>ΑΖΕΡΜΠΑΙΤΖΑΝ</t>
  </si>
  <si>
    <t>ΑΙΓΥΠΤΟΣ</t>
  </si>
  <si>
    <t>ΑΙΘΙΟΠΙΑ</t>
  </si>
  <si>
    <t>ΑΛΒΑΝΙΑ</t>
  </si>
  <si>
    <t>ΑΛΛΗ ΧΩΡΑ</t>
  </si>
  <si>
    <t>62</t>
  </si>
  <si>
    <t>ΑΝΔΟΡΑ</t>
  </si>
  <si>
    <t>ΑΡΓΕΝΤΙΝΗ</t>
  </si>
  <si>
    <t>ΑΡΜΕΝΙΑ</t>
  </si>
  <si>
    <t>68</t>
  </si>
  <si>
    <t>ΑΥΣΤΡΑΛΙΑ</t>
  </si>
  <si>
    <t>65</t>
  </si>
  <si>
    <t>ΑΥΣΤΡΙΑ</t>
  </si>
  <si>
    <t>ΒΕΛΓΙΟ</t>
  </si>
  <si>
    <t>ΒΙΕΤΝΑΜ</t>
  </si>
  <si>
    <t>ΒΟΛΙΒΙΑ</t>
  </si>
  <si>
    <t>ΒΟΣΝΙΑ ΚΑΙ ΕΡΖΕΓΟΒΙΝΗ</t>
  </si>
  <si>
    <t>ΒΟΥΛΓΑΡΙΑ</t>
  </si>
  <si>
    <t>ΒΡΑΖΙΛΙΑ</t>
  </si>
  <si>
    <t>ΓΑΛΛΙΑ</t>
  </si>
  <si>
    <t>ΓΕΡΜΑΝΙΑ</t>
  </si>
  <si>
    <t>ΓΕΩΡΓΙΑ</t>
  </si>
  <si>
    <t>ΓΙΟΥΓΚΟΣΛΑΒΙΑ</t>
  </si>
  <si>
    <t>ΓΚΑΜΠΙΑ</t>
  </si>
  <si>
    <t>ΓΚΑΝΑ</t>
  </si>
  <si>
    <t>ΓΚΟΥΑΜ</t>
  </si>
  <si>
    <t>ΔΑΝΙΑ</t>
  </si>
  <si>
    <t>ΔΟΜΗΝΙΚΑΝΙΚΗ ΔΗΜΟΚΡΑΤΙΑ</t>
  </si>
  <si>
    <t>ΕΛΒΕΤΙΑ</t>
  </si>
  <si>
    <t>ΕΛΛΑΔΑ</t>
  </si>
  <si>
    <t>ΕΡΥΘΡΑΙΑ</t>
  </si>
  <si>
    <t>ΗΠΑ</t>
  </si>
  <si>
    <t>ΙΑΠΩΝΙΑ</t>
  </si>
  <si>
    <t>ΙΝΔΙΑ</t>
  </si>
  <si>
    <t>ΙΝΔΟΝΗΣΙΑ</t>
  </si>
  <si>
    <t>ΙΟΡΔΑΝΙΑ</t>
  </si>
  <si>
    <t>ΙΡΑΚ</t>
  </si>
  <si>
    <t>ΙΡΑΝ</t>
  </si>
  <si>
    <t>ΙΡΛΑΝΔΙΑ</t>
  </si>
  <si>
    <t>ΙΣΠΑΝΙΑ</t>
  </si>
  <si>
    <t>ΙΣΡΑΗΛ</t>
  </si>
  <si>
    <t>ΙΤΑΛΙΑ</t>
  </si>
  <si>
    <t>ΚΑΖΑΚΧΣΤΑΝ</t>
  </si>
  <si>
    <t>ΚΑΝΑΔΑΣ</t>
  </si>
  <si>
    <t>ΚΟΛΟΜΒΙΑ</t>
  </si>
  <si>
    <t>ΚΟΣΤΑ ΡΙΚΑ</t>
  </si>
  <si>
    <t>ΚΟΥΒΑ</t>
  </si>
  <si>
    <t>ΚΟΥΒΕΙΤ</t>
  </si>
  <si>
    <t>ΚΡΟΑΤΙΑ</t>
  </si>
  <si>
    <t>ΚΥΠΡΟΣ</t>
  </si>
  <si>
    <t>ΛΕΤΟΝΙΑ</t>
  </si>
  <si>
    <t>ΛΕΥΚΟΡΩΣΙΑ</t>
  </si>
  <si>
    <t>ΛΙΒΑΝΟΣ</t>
  </si>
  <si>
    <t>ΛΙΒΥΗ</t>
  </si>
  <si>
    <t>ΛΙΘΟΥΑΝΙΑ</t>
  </si>
  <si>
    <t>ΜΑΛΤΑ</t>
  </si>
  <si>
    <t>ΜΑΡΟΚΟ</t>
  </si>
  <si>
    <t>ΜΟΛΔΑΒΙΑ</t>
  </si>
  <si>
    <t>58</t>
  </si>
  <si>
    <t>ΜΠΑΝΓΚΛΑΝΤΕΣ</t>
  </si>
  <si>
    <t>ΜΠΟΥΡΟΥΝΤΙ</t>
  </si>
  <si>
    <t>ΝΕΑ ΖΗΛΑΝΔΙΑ</t>
  </si>
  <si>
    <t>ΝΙΓΗΡΙΑ</t>
  </si>
  <si>
    <t>ΝΙΚΑΡΑΓΟΥΑ</t>
  </si>
  <si>
    <t>ΝΟΡΒΗΓΙΑ</t>
  </si>
  <si>
    <t>ΝΟΤΙΟΣ ΑΦΡΙΚΗ</t>
  </si>
  <si>
    <t>ΟΛΛΑΝΔΙΑ</t>
  </si>
  <si>
    <t>ΟΥΓΓΑΡΙΑ</t>
  </si>
  <si>
    <t>ΟΥΓΚΑΝΤΑ</t>
  </si>
  <si>
    <t>ΟΥΖΜΠΕΚΙΣΤΑΝ</t>
  </si>
  <si>
    <t>ΟΥΚΡΑΝΙΑ</t>
  </si>
  <si>
    <t>ΟΥΡΟΥΓΟΥΑΗ</t>
  </si>
  <si>
    <t>ΠΑΚΙΣΤΑΝ</t>
  </si>
  <si>
    <t>ΠΑΝΑΜΑΣ</t>
  </si>
  <si>
    <t>ΠΑΡΑΓΟΥΑΗ</t>
  </si>
  <si>
    <t>ΠΕΡΟΥ</t>
  </si>
  <si>
    <t>ΠΟΛΩΝΙΑ</t>
  </si>
  <si>
    <t>ΡΟΥΜΑΝΙΑ</t>
  </si>
  <si>
    <t>ΡΩΣΙΑ</t>
  </si>
  <si>
    <t>ΣΕΡΒΙΑ</t>
  </si>
  <si>
    <t>ΣΕΥΧΕΛΛΕΣ</t>
  </si>
  <si>
    <t>ΣΙΝΓΚΑΠΟΥΡΗ</t>
  </si>
  <si>
    <t>ΣΛΟΒΑΚΙΑ</t>
  </si>
  <si>
    <t>ΣΟΥΔΑΝ</t>
  </si>
  <si>
    <t>ΣΟΥΗΔΙΑ</t>
  </si>
  <si>
    <t>ΣΡΙ ΛΑΝΚΑ</t>
  </si>
  <si>
    <t>ΣΥΡΙΑ</t>
  </si>
  <si>
    <t>ΤΑΝΖΑΝΙΑ</t>
  </si>
  <si>
    <t>ΤΑΥΛΑΝΔΗ</t>
  </si>
  <si>
    <t>ΤΟΥΡΚΙΑ</t>
  </si>
  <si>
    <t>ΤΣΕΧΙΑ</t>
  </si>
  <si>
    <t>ΤΥΝΗΣΙΑ</t>
  </si>
  <si>
    <t>ΦΙΛΙΠΠΙΝΕΣ</t>
  </si>
  <si>
    <t>ΦΙΝΛΑΝΔΙΑ</t>
  </si>
  <si>
    <t>ΦΥΡΟΜ</t>
  </si>
  <si>
    <t>ΧΙΛΗ</t>
  </si>
  <si>
    <t>ΧΟΝΓΚ ΚΟΝΓΚ</t>
  </si>
  <si>
    <t>ΑΡΓΟΛΙΔΑΣ</t>
  </si>
  <si>
    <t>ΑΡΚΑΔΙΑΣ</t>
  </si>
  <si>
    <t>ΑΡΤΑΣ</t>
  </si>
  <si>
    <t>ΑΤΤΙΚΗΣ</t>
  </si>
  <si>
    <t>ΑΧΑΙΑΣ</t>
  </si>
  <si>
    <t>ΒΟΙΩΤΙΑΣ</t>
  </si>
  <si>
    <t>ΓΡΕΒΕΝΩΝ</t>
  </si>
  <si>
    <t>ΔΡΑΜΑΣ</t>
  </si>
  <si>
    <t>ΔΩΔΕΚΑΝΗΣΟΥ</t>
  </si>
  <si>
    <t>ΕΒΡΟΥ</t>
  </si>
  <si>
    <t>ΕΥΒΟΙΑΣ</t>
  </si>
  <si>
    <t>ΕΥΡΥΤΑΝΙΑΣ</t>
  </si>
  <si>
    <t>ΖΑΚΥΝΘΟΥ</t>
  </si>
  <si>
    <t>ΗΛΕΙΑΣ</t>
  </si>
  <si>
    <t>ΗΜΑΘΙΑΣ</t>
  </si>
  <si>
    <t>ΗΡΑΚΛΕΙΟΥ</t>
  </si>
  <si>
    <t>ΘΕΣΠΡΩΤΙΑΣ</t>
  </si>
  <si>
    <t>ΘΕΣΣΑΛΟΝΙΚΗΣ</t>
  </si>
  <si>
    <t>ΙΩΑΝΝΙΝΩΝ</t>
  </si>
  <si>
    <t>ΚΑΒΑΛΑΣ</t>
  </si>
  <si>
    <t>ΚΑΡΔΙΤΣΑΣ</t>
  </si>
  <si>
    <t>ΚΑΣΤΟΡΙΑΣ</t>
  </si>
  <si>
    <t>ΚΕΡΚΥΡΑΣ</t>
  </si>
  <si>
    <t>ΚΕΦΑΛΛΗΝΙΑΣ</t>
  </si>
  <si>
    <t>ΚΙΛΚΙΣ</t>
  </si>
  <si>
    <t>ΚΟΖΑΝΗΣ</t>
  </si>
  <si>
    <t>ΚΟΡΙΝΘΙΑΣ</t>
  </si>
  <si>
    <t>ΚΥΚΛΑΔΩΝ</t>
  </si>
  <si>
    <t>ΛΑΚΩΝΙΑΣ</t>
  </si>
  <si>
    <t>ΛΑΡΙΣΗΣ</t>
  </si>
  <si>
    <t>ΛΑΣΙΘΙΟΥ</t>
  </si>
  <si>
    <t>ΛΕΣΒΟΥ</t>
  </si>
  <si>
    <t>ΛΕΥΚΑΔΑΣ</t>
  </si>
  <si>
    <t>ΜΑΓΝΗΣΙΑΣ</t>
  </si>
  <si>
    <t>ΜΕΣΣΗΝΙΑΣ</t>
  </si>
  <si>
    <t>ΞΑΝΘΗΣ</t>
  </si>
  <si>
    <t>ΠΕΛΛΗΣ</t>
  </si>
  <si>
    <t>ΠΙΕΡΙΑΣ</t>
  </si>
  <si>
    <t>ΠΡΕΒΕΖΗΣ</t>
  </si>
  <si>
    <t>ΡΕΘΥΜΝΗΣ</t>
  </si>
  <si>
    <t>ΡΟΔΟΠΗΣ</t>
  </si>
  <si>
    <t>ΣΑΜΟΥ</t>
  </si>
  <si>
    <t>ΣΕΡΡΩΝ</t>
  </si>
  <si>
    <t>ΤΡΙΚΑΛΩΝ</t>
  </si>
  <si>
    <t>ΦΘΙΩΤΙΔΑΣ</t>
  </si>
  <si>
    <t>ΦΛΩΡΙΝΑΣ</t>
  </si>
  <si>
    <t>ΦΩΚΙΔΑΣ</t>
  </si>
  <si>
    <t>ΧΑΛΚΙΔΙΚΗΣ</t>
  </si>
  <si>
    <t>ΧΑΝΙΩΝ</t>
  </si>
  <si>
    <t>ΧΙΟΥ</t>
  </si>
  <si>
    <t>10000</t>
  </si>
  <si>
    <t>21001</t>
  </si>
  <si>
    <t>21002</t>
  </si>
  <si>
    <t>21003</t>
  </si>
  <si>
    <t>21007</t>
  </si>
  <si>
    <t>21009</t>
  </si>
  <si>
    <t>21011</t>
  </si>
  <si>
    <t>21012</t>
  </si>
  <si>
    <t>21013</t>
  </si>
  <si>
    <t>21014</t>
  </si>
  <si>
    <t>21018</t>
  </si>
  <si>
    <t>21019</t>
  </si>
  <si>
    <t>21020</t>
  </si>
  <si>
    <t>21021</t>
  </si>
  <si>
    <t>21022</t>
  </si>
  <si>
    <t>21026</t>
  </si>
  <si>
    <t>22003</t>
  </si>
  <si>
    <t>22004</t>
  </si>
  <si>
    <t>22015</t>
  </si>
  <si>
    <t>22016</t>
  </si>
  <si>
    <t>22017</t>
  </si>
  <si>
    <t>22020</t>
  </si>
  <si>
    <t>22022</t>
  </si>
  <si>
    <t>22026</t>
  </si>
  <si>
    <t>22035</t>
  </si>
  <si>
    <t>22036</t>
  </si>
  <si>
    <t>22037</t>
  </si>
  <si>
    <t>22041</t>
  </si>
  <si>
    <t>22047</t>
  </si>
  <si>
    <t>22054</t>
  </si>
  <si>
    <t>22060</t>
  </si>
  <si>
    <t>22070</t>
  </si>
  <si>
    <t>22076</t>
  </si>
  <si>
    <t>22077</t>
  </si>
  <si>
    <t>22078</t>
  </si>
  <si>
    <t>22079</t>
  </si>
  <si>
    <t>22080</t>
  </si>
  <si>
    <t>22081</t>
  </si>
  <si>
    <t>22146</t>
  </si>
  <si>
    <t>24005</t>
  </si>
  <si>
    <t>31001</t>
  </si>
  <si>
    <t>32001</t>
  </si>
  <si>
    <t>32002</t>
  </si>
  <si>
    <t>32003</t>
  </si>
  <si>
    <t>32004</t>
  </si>
  <si>
    <t>32022</t>
  </si>
  <si>
    <t>32023</t>
  </si>
  <si>
    <t>Α. ΑΝΔΡΕΣ</t>
  </si>
  <si>
    <t>Β. ΓΥΝΑΙΚΕΣ</t>
  </si>
  <si>
    <t>Γ. ΧΩΡΙΣ ΕΝΔΕΙΞΗ ΦΥΛΟΥ</t>
  </si>
  <si>
    <t>Ηλικία</t>
  </si>
  <si>
    <t>51</t>
  </si>
  <si>
    <t>52</t>
  </si>
  <si>
    <t>53</t>
  </si>
  <si>
    <t>54</t>
  </si>
  <si>
    <t>55</t>
  </si>
  <si>
    <t>56</t>
  </si>
  <si>
    <t>57</t>
  </si>
  <si>
    <t>59</t>
  </si>
  <si>
    <t>60</t>
  </si>
  <si>
    <t>61</t>
  </si>
  <si>
    <t>63</t>
  </si>
  <si>
    <t>64</t>
  </si>
  <si>
    <t>66</t>
  </si>
  <si>
    <t>67</t>
  </si>
  <si>
    <t>69</t>
  </si>
  <si>
    <t>ΕΤΑΤ-ΤΑΠΤΠ</t>
  </si>
  <si>
    <t>ΕΤΕΑ-ΤΕΑΠ ΕΤΒΑ</t>
  </si>
  <si>
    <t>ΕΤΕΑ-ΤΕΑΠ ΕΛΤΑ</t>
  </si>
  <si>
    <t xml:space="preserve">ΙΚΑ            </t>
  </si>
  <si>
    <t xml:space="preserve">ΟΑΕΕ-ΤΣΑ       </t>
  </si>
  <si>
    <t xml:space="preserve">ΤΣΕΑΠΓΣΟ       </t>
  </si>
  <si>
    <t xml:space="preserve">ΤΣΠΗΣΑΠ        </t>
  </si>
  <si>
    <t xml:space="preserve">ΤΣΠΕΤΕ         </t>
  </si>
  <si>
    <t xml:space="preserve">ΤΣΠΤΕ          </t>
  </si>
  <si>
    <t xml:space="preserve">ΤΣΠΠΑΤΕ        </t>
  </si>
  <si>
    <t xml:space="preserve">ΤΑΠΙΛΤ         </t>
  </si>
  <si>
    <t xml:space="preserve">ΤΑΠΕΤΒΑ        </t>
  </si>
  <si>
    <t xml:space="preserve">ΤΑΠΟΤΕ         </t>
  </si>
  <si>
    <t xml:space="preserve">ΟΑΕΕ-ΤΕΒΕ      </t>
  </si>
  <si>
    <t xml:space="preserve">ΟΑΕΕ-ΤΑΕ       </t>
  </si>
  <si>
    <t xml:space="preserve">ΕΤΑΑ-ΤΣΑΥ      </t>
  </si>
  <si>
    <t xml:space="preserve">ΕΤΑΑ-ΤΣΜΕΔΕ    </t>
  </si>
  <si>
    <t xml:space="preserve">ΟΓΑ            </t>
  </si>
  <si>
    <t xml:space="preserve">ΖΑΠΠΕΙΟ        </t>
  </si>
  <si>
    <t xml:space="preserve">ΟΠΣ-ΙΚΑ        </t>
  </si>
  <si>
    <t xml:space="preserve">ΟΓΑ ΥΠΑΛΛΗΛΩΝ  </t>
  </si>
  <si>
    <t xml:space="preserve">Τ.Ε.Α.ΠΕΤ      </t>
  </si>
  <si>
    <t xml:space="preserve">ΕΤΑΤ-ΤΑΠΤΠ     </t>
  </si>
  <si>
    <t xml:space="preserve">ΕΤΕΑ-ΤΕΑΠ ΕΤΒΑ </t>
  </si>
  <si>
    <t xml:space="preserve">ΕΤΕΑ-ΤΕΑΠ ΕΛΤΑ </t>
  </si>
  <si>
    <t xml:space="preserve">ΕΤΕΑ-ΕΤΕΑΜ-ΟΠΣ </t>
  </si>
  <si>
    <t xml:space="preserve">ΠΛΟΗΓΗΣΗ       </t>
  </si>
  <si>
    <t xml:space="preserve">ΟΠΑΔ-ΤΥΔΚΥ     </t>
  </si>
  <si>
    <t xml:space="preserve">ΤΠΔΥ           </t>
  </si>
  <si>
    <t xml:space="preserve">ΝΑΤ            </t>
  </si>
  <si>
    <t xml:space="preserve">ΜΤΣ            </t>
  </si>
  <si>
    <t xml:space="preserve">ΜΤΝ            </t>
  </si>
  <si>
    <t xml:space="preserve">ΜΤΑ            </t>
  </si>
  <si>
    <t xml:space="preserve">ΜΤΠΥ           </t>
  </si>
  <si>
    <t xml:space="preserve">ΜΤΣ-ΣΥ         </t>
  </si>
  <si>
    <t xml:space="preserve">ΕΚΟΕΜΝ         </t>
  </si>
  <si>
    <t xml:space="preserve">ΕΚΟEΜΣ         </t>
  </si>
  <si>
    <t>21006</t>
  </si>
  <si>
    <t>22009</t>
  </si>
  <si>
    <t>22082</t>
  </si>
  <si>
    <t>ΕΤΑΑ-ΤΑΝ</t>
  </si>
  <si>
    <t>ΤΣΠΕΑΘ</t>
  </si>
  <si>
    <t>ΤΑΙΣΥΤ</t>
  </si>
  <si>
    <t>ΤΑΠ-ΔΕΗ</t>
  </si>
  <si>
    <t xml:space="preserve">ΤΑΝΠΤ-ΟΑΕΕ     </t>
  </si>
  <si>
    <t xml:space="preserve">ΕΤΑΑ-ΤΑΝ       </t>
  </si>
  <si>
    <t xml:space="preserve">ΤΣΠΕΑΘ         </t>
  </si>
  <si>
    <t xml:space="preserve">ΤΑΙΣΥΤ         </t>
  </si>
  <si>
    <t xml:space="preserve">ΤΣΕΥΠΑ         </t>
  </si>
  <si>
    <t xml:space="preserve">ΤΣΕΥΠΘ         </t>
  </si>
  <si>
    <t xml:space="preserve">ΤΑΤΤΑΘ         </t>
  </si>
  <si>
    <t xml:space="preserve">ΤΑΠ-ΔΕΗ        </t>
  </si>
  <si>
    <t xml:space="preserve">ΤΑΦΕΕΤ         </t>
  </si>
  <si>
    <t xml:space="preserve">ΤΑΑΞΤ          </t>
  </si>
  <si>
    <t xml:space="preserve">ΤΑΙΗΕΑΘ        </t>
  </si>
  <si>
    <t>1=Εποπτεύων, 
0=ΦΚΑ</t>
  </si>
  <si>
    <t>ΕΠΟΠΤΕΥΩΝ ΦΟΡΕΑΣ</t>
  </si>
  <si>
    <t>ΓΛΚ</t>
  </si>
  <si>
    <t>ΕΚΟΕΜΣ</t>
  </si>
  <si>
    <t>ΕΤΑΑ</t>
  </si>
  <si>
    <t>ΕΤΑΠ-ΜΜΕ</t>
  </si>
  <si>
    <t>ΤΣΕΥΠΑ</t>
  </si>
  <si>
    <t>ΤΣΕΥΠΘ</t>
  </si>
  <si>
    <t>ΤΑΤΤΑΘ</t>
  </si>
  <si>
    <t>ΤΑΦΕΕΤ</t>
  </si>
  <si>
    <t>ΤΑΑΞΤ</t>
  </si>
  <si>
    <t>ΤΑΙΗΕΑΘ</t>
  </si>
  <si>
    <t>ΕΤΑΤ</t>
  </si>
  <si>
    <t>Τ.Ε.Α.ΠΕΤ</t>
  </si>
  <si>
    <t>ΕΤΕΑ-ΕΤΕΑΜ-ΟΠΣ</t>
  </si>
  <si>
    <t>ΤΣΠΗΣΑΠ</t>
  </si>
  <si>
    <t>ΤΑΠΙΛΤ</t>
  </si>
  <si>
    <t>ΟΠΣ-ΙΚΑ</t>
  </si>
  <si>
    <t>ΚΛΗΡΟΔΟΤΗΜΑΤΑ</t>
  </si>
  <si>
    <t>ΖΑΠΠΕΙΟ</t>
  </si>
  <si>
    <t xml:space="preserve">ΜΤΑ </t>
  </si>
  <si>
    <t>ΜΤΣ-ΣΥ</t>
  </si>
  <si>
    <t>ΟΑΕΕ</t>
  </si>
  <si>
    <t>ΤΑΝΠΤ-ΟΑΕΕ</t>
  </si>
  <si>
    <t>ΟΓΑ</t>
  </si>
  <si>
    <t>ΟΓΑ ΥΠΑΛΛΗΛΩΝ</t>
  </si>
  <si>
    <t>ΠΛΟΗΓΗΣΗ</t>
  </si>
  <si>
    <t>ΤΠΔΥ</t>
  </si>
  <si>
    <t>ΟΠΑΔ-ΤΥΔΚΥ</t>
  </si>
  <si>
    <t>21101</t>
  </si>
  <si>
    <t>22161</t>
  </si>
  <si>
    <t>21031</t>
  </si>
  <si>
    <t>22073</t>
  </si>
  <si>
    <t>21025</t>
  </si>
  <si>
    <t>21030</t>
  </si>
  <si>
    <t>22072</t>
  </si>
  <si>
    <t>21023</t>
  </si>
  <si>
    <t>21024</t>
  </si>
  <si>
    <t>22075</t>
  </si>
  <si>
    <t>22046</t>
  </si>
  <si>
    <t>22045</t>
  </si>
  <si>
    <t>22160</t>
  </si>
  <si>
    <t>21032</t>
  </si>
  <si>
    <t>21010</t>
  </si>
  <si>
    <t>21004</t>
  </si>
  <si>
    <t>21100</t>
  </si>
  <si>
    <t>32011</t>
  </si>
  <si>
    <t>22071</t>
  </si>
  <si>
    <t>22021</t>
  </si>
  <si>
    <t>21015</t>
  </si>
  <si>
    <t>21027</t>
  </si>
  <si>
    <t>21227</t>
  </si>
  <si>
    <t>22200</t>
  </si>
  <si>
    <t>24008</t>
  </si>
  <si>
    <t>21008</t>
  </si>
  <si>
    <t>23005</t>
  </si>
  <si>
    <t>ΜΕΞΙΚΟ</t>
  </si>
  <si>
    <t xml:space="preserve">ΟΓΑ(ΕΠΙΖΩΝΤΩΝ) </t>
  </si>
  <si>
    <t>21127</t>
  </si>
  <si>
    <t>ΟΓΑ(ΕΠΙΖΩΝΤΩΝ)</t>
  </si>
  <si>
    <t>ΝΕΑ ΓΟΥΙΝΕΑ</t>
  </si>
  <si>
    <t>ΒΕΝΕΖΟΥΕΛΑ</t>
  </si>
  <si>
    <t xml:space="preserve">ΔΗΜΟΣΙΟ        </t>
  </si>
  <si>
    <t>ΔΗΜΟΣΙΟ</t>
  </si>
  <si>
    <t>ΖΙΜΠΑΜΠΟΥΕ</t>
  </si>
  <si>
    <t>Φορέας</t>
  </si>
  <si>
    <t>Πλήθος Νέων Συνταξιούχων</t>
  </si>
  <si>
    <t>Μέση Τιμή Σύνταξης</t>
  </si>
  <si>
    <t>Μέσος Χρόνος Αναμονής σε Μήνες</t>
  </si>
  <si>
    <t>Πληρωτέο Ποσό Αναδρομικών</t>
  </si>
  <si>
    <t>Ποσό Σύνταξης Μετά Την Αφαίρεση Και Του Φόρου</t>
  </si>
  <si>
    <t>Κωδικός</t>
  </si>
  <si>
    <t>KWDI_TAM</t>
  </si>
  <si>
    <t>SYNTOM</t>
  </si>
  <si>
    <t>AGE</t>
  </si>
  <si>
    <t>Old Age</t>
  </si>
  <si>
    <t>Death</t>
  </si>
  <si>
    <t>Disability</t>
  </si>
  <si>
    <t>Missing Indication</t>
  </si>
  <si>
    <t>Total</t>
  </si>
  <si>
    <t>Total Amount</t>
  </si>
  <si>
    <t>Total Monthly</t>
  </si>
  <si>
    <t>Other</t>
  </si>
  <si>
    <t>ΑΛΓΕΡΙΑ</t>
  </si>
  <si>
    <t>ΑΦΓΑΝΙΣΤΑΝ</t>
  </si>
  <si>
    <t>ΛΟΥΞΕΜΒΟΥΡΓΟ</t>
  </si>
  <si>
    <t>ΣΛΟΒΕΝΙΑ</t>
  </si>
  <si>
    <t>Όπου το στοιχείο Κωδικού Χώρας Υπηκοότητας είναι κενό λογίζεται ΕΛΛΗΝΙΚΗ</t>
  </si>
  <si>
    <t>ΕΤΑΤ-ΛΑΚ</t>
  </si>
  <si>
    <t>ΖΑΜΠΙΑ</t>
  </si>
  <si>
    <t>ΠΡΑΣΙΝΟ ΑΚΡΩΤΗΡΙΟ</t>
  </si>
  <si>
    <t>ΣΑΝ ΜΑΡΙΝΟ</t>
  </si>
  <si>
    <t xml:space="preserve">ΕΤΑΤ-ΛΑΚ       </t>
  </si>
  <si>
    <t>Έυρος ποσού</t>
  </si>
  <si>
    <t>Πλήθος συνταξιούχων</t>
  </si>
  <si>
    <t/>
  </si>
  <si>
    <t xml:space="preserve">   0-  30</t>
  </si>
  <si>
    <t xml:space="preserve">  30-  60</t>
  </si>
  <si>
    <t xml:space="preserve">  60-  90</t>
  </si>
  <si>
    <t xml:space="preserve">  90- 120</t>
  </si>
  <si>
    <t xml:space="preserve"> 120- 150</t>
  </si>
  <si>
    <t xml:space="preserve"> 150- 180</t>
  </si>
  <si>
    <t xml:space="preserve"> 180- 210</t>
  </si>
  <si>
    <t xml:space="preserve"> 210- 240</t>
  </si>
  <si>
    <t>Σύνολο:</t>
  </si>
  <si>
    <t>Β. Μερίσματα</t>
  </si>
  <si>
    <t>Διάμεσος</t>
  </si>
  <si>
    <t>Γ. Μερίσματα</t>
  </si>
  <si>
    <t>Σύνολο Μερίσμάτα</t>
  </si>
  <si>
    <t>Μερίσματα</t>
  </si>
  <si>
    <t xml:space="preserve">0,01-500    </t>
  </si>
  <si>
    <t xml:space="preserve">500,01-1000 </t>
  </si>
  <si>
    <t>1000,01-1500</t>
  </si>
  <si>
    <t>1500,01-2000</t>
  </si>
  <si>
    <t>2000,01-2500</t>
  </si>
  <si>
    <t xml:space="preserve">Άνω των 2500,01 </t>
  </si>
  <si>
    <t xml:space="preserve">0,01-100     </t>
  </si>
  <si>
    <t xml:space="preserve">100,01-200   </t>
  </si>
  <si>
    <t xml:space="preserve">200,01-300   </t>
  </si>
  <si>
    <t xml:space="preserve">300,01-400   </t>
  </si>
  <si>
    <t xml:space="preserve">400,01-500   </t>
  </si>
  <si>
    <t xml:space="preserve">500,01-1000  </t>
  </si>
  <si>
    <t xml:space="preserve">1000,01-1500 </t>
  </si>
  <si>
    <t xml:space="preserve">1500,01-2000 </t>
  </si>
  <si>
    <t xml:space="preserve">2000,01-2500 </t>
  </si>
  <si>
    <t>0,01-100</t>
  </si>
  <si>
    <t>100,01-200</t>
  </si>
  <si>
    <t>200,01-300</t>
  </si>
  <si>
    <t>300,01-400</t>
  </si>
  <si>
    <t>400,01-500</t>
  </si>
  <si>
    <t>500,01-600</t>
  </si>
  <si>
    <t>600,01-700</t>
  </si>
  <si>
    <t>700,01-800</t>
  </si>
  <si>
    <t>800,01-900</t>
  </si>
  <si>
    <t>900,01-1000</t>
  </si>
  <si>
    <t>1000,01-1100</t>
  </si>
  <si>
    <t>1100,01-1200</t>
  </si>
  <si>
    <t>1200,01-1300</t>
  </si>
  <si>
    <t>1300,01-1400</t>
  </si>
  <si>
    <t>1400,01-1500</t>
  </si>
  <si>
    <t>1500,01-1600</t>
  </si>
  <si>
    <t>1600,01-1700</t>
  </si>
  <si>
    <t>1700,01-1800</t>
  </si>
  <si>
    <t>1800,01-1900</t>
  </si>
  <si>
    <t>1900,01-2000</t>
  </si>
  <si>
    <t>2000,01-2250</t>
  </si>
  <si>
    <t>2250,01-2500</t>
  </si>
  <si>
    <t>2500,01-2750</t>
  </si>
  <si>
    <t>2750,01-3000</t>
  </si>
  <si>
    <t>3000,01-3250</t>
  </si>
  <si>
    <t>3250,01-3500</t>
  </si>
  <si>
    <t>3500,01-3750</t>
  </si>
  <si>
    <t>3750,01-4000</t>
  </si>
  <si>
    <t>4000,01-4250</t>
  </si>
  <si>
    <t>4250,01-4500</t>
  </si>
  <si>
    <t>4500,01-4750</t>
  </si>
  <si>
    <t>4750,01-5000</t>
  </si>
  <si>
    <t>5000,01-5250</t>
  </si>
  <si>
    <t>5250,01-5500</t>
  </si>
  <si>
    <t>&gt;5500,01</t>
  </si>
  <si>
    <t>Sum</t>
  </si>
  <si>
    <t>2500,01-3000</t>
  </si>
  <si>
    <t>3000,01-3500</t>
  </si>
  <si>
    <t>3500,01-4000</t>
  </si>
  <si>
    <t>&gt;4000,01</t>
  </si>
  <si>
    <t>ΣΥΓΧΩΝΕΥΘΕΝΤΑ ΙΚΑ</t>
  </si>
  <si>
    <t>ΠΡΟΣΥΝΤΑΞΙΟΔΟΤΙΚΑ</t>
  </si>
  <si>
    <t>ΜΕΡΙΣΜΑΤΑ</t>
  </si>
  <si>
    <t>Συνολικό Πλήθος</t>
  </si>
  <si>
    <t>Συνολικό Πληρωτέο Ποσό Αναδρομικών</t>
  </si>
  <si>
    <t>Συνολικό Ποσό Σύνταξης Μετά Την Αφαίρεση Και Του Φόρου</t>
  </si>
  <si>
    <t>Συνολικό Πλήθος Νέων Συνταξιούχων</t>
  </si>
  <si>
    <t>ΤΡΑΠΕΖΑ ΤΗΣ ΕΛΛΑΔΟΣ</t>
  </si>
  <si>
    <t>ΚΟΝΓΚΟ ΔΗΜΟΚΡΑΤΙΑ ΤΟΥ (BRAZZAVILLE)</t>
  </si>
  <si>
    <t>ΜΑΥΡΟΒΟΥΝΙΟ</t>
  </si>
  <si>
    <t>ΜΠΟΤΣΟΥΑΝΑ</t>
  </si>
  <si>
    <t>ΝΟΤΙΑ ΚΟΡΕΑ</t>
  </si>
  <si>
    <t>ΠΟΡΤΟΓΑΛΙΑ</t>
  </si>
  <si>
    <t>Σύνολα:</t>
  </si>
  <si>
    <t>1</t>
  </si>
  <si>
    <t>2</t>
  </si>
  <si>
    <t>3</t>
  </si>
  <si>
    <t>4</t>
  </si>
  <si>
    <t>5</t>
  </si>
  <si>
    <t>6</t>
  </si>
  <si>
    <t>8</t>
  </si>
  <si>
    <t>9</t>
  </si>
  <si>
    <t>7</t>
  </si>
  <si>
    <t>Κρατήσεις υπέρ ΑΚΑΓΕ</t>
  </si>
  <si>
    <t>Κρατήσεις υπέρ Υγείας</t>
  </si>
  <si>
    <t>Συνολικό ποσό δαπάνης</t>
  </si>
  <si>
    <t>Δαπάνη ΕΚΑΣ</t>
  </si>
  <si>
    <t>Δαπάνη Υγειονομικής Περίθαλψης</t>
  </si>
  <si>
    <t>21000</t>
  </si>
  <si>
    <t>ΕΦΚΑ</t>
  </si>
  <si>
    <t>ΤΑΠΑΕ</t>
  </si>
  <si>
    <t>ΕΤΕΑΕΠ-ΤΕΑΥΝΤΠ</t>
  </si>
  <si>
    <t>ΕΤΕΑΕΠ-ΤΕΑΥΕΚ</t>
  </si>
  <si>
    <t>ΕΤΕΑΕΠ-ΤΕΑΠΟΖΟ</t>
  </si>
  <si>
    <t>ΕΤΕΑΕΠ-ΤΕΑΧ</t>
  </si>
  <si>
    <t>ΕΤΕΑΕΠ-ΤΕΑΠΟΚΑ</t>
  </si>
  <si>
    <t>ΕΤΕΑΕΠ-ΤΑΔΚΥ</t>
  </si>
  <si>
    <t>ΕΤΕΑΕΠ-ΤΕΑΠΠΕΡΤ</t>
  </si>
  <si>
    <t>ΕΤΕΑΕΠ-ΤΑΣ</t>
  </si>
  <si>
    <t>ΕΤΕΑ-ΤΕΑΔΥ-Κ.Υ</t>
  </si>
  <si>
    <t>ΕΤΕΑΕΠ-ΤΕΑΥΑΠ</t>
  </si>
  <si>
    <t>ΕΤΕΑΕΠ-ΤΕΑΥΠΣ</t>
  </si>
  <si>
    <t>ΕΤΕΑΕΠ-ΤΕΑΕΧ</t>
  </si>
  <si>
    <t>ΕΤΕΑΕΠ-ΤΕΑΕΙΓΕ</t>
  </si>
  <si>
    <t>ΕΤΕΑΕΠ-ΕΛΕΜ</t>
  </si>
  <si>
    <t>ΕΤΕΑΕΠ-ΤΕΑΔ</t>
  </si>
  <si>
    <t>ΕΤΕΑΕΠ-ΕΤΕΑΜ</t>
  </si>
  <si>
    <t>ΕΤΕΑΕΠ-ΚΕΑΝ</t>
  </si>
  <si>
    <t>ΕΤΕΑΕΠ-ΤΕΑΠΙΕΝ</t>
  </si>
  <si>
    <t>ΕΤΕΑΕΠ-ΤΣΕΑΠΣΓΟ</t>
  </si>
  <si>
    <t>ΕΤΕΑΕΠ-ΤΕΑΠΕΤΕ</t>
  </si>
  <si>
    <t>ΕΤΕΑΕΠ-ΤΕΑΠ ΔΕΗ</t>
  </si>
  <si>
    <t>ΕΤΕΑΕΠ-ΤΕΑΠ ΟΤΕ</t>
  </si>
  <si>
    <t>ΕΤΕΑΕΠ-ΤΕΑΙΣΥΤ</t>
  </si>
  <si>
    <t>ΕΤΕΑΕΠ-ΤΑΠΤΠ</t>
  </si>
  <si>
    <t>ΕΤΕΑΕΠ-ΤΕΑΠΥΚ</t>
  </si>
  <si>
    <t>ΣΥΝΟΛΑ</t>
  </si>
  <si>
    <t>Ποσοστό</t>
  </si>
  <si>
    <t>Σύνολα :</t>
  </si>
  <si>
    <t xml:space="preserve">ΤΑΠΑΕ          </t>
  </si>
  <si>
    <t>ΕΤΕΑΕΠ-ΤΑΔΚΥ(Κ)</t>
  </si>
  <si>
    <t xml:space="preserve">ΕΤΕΑΕΠ-ΤΕΑΥΝΤΠ </t>
  </si>
  <si>
    <t xml:space="preserve">ΕΤΕΑΕΠ-ΤΕΑΥΕΚ  </t>
  </si>
  <si>
    <t xml:space="preserve">ΕΤΕΑΕΠ-ΤΕΑΠΟΖΟ </t>
  </si>
  <si>
    <t xml:space="preserve">ΕΤΕΑΕΠ-ΤΕΑΧ    </t>
  </si>
  <si>
    <t xml:space="preserve">ΕΤΕΑΕΠ-ΤΕΑΠΟΚΑ </t>
  </si>
  <si>
    <t xml:space="preserve">ΕΤΕΑΕΠ-ΤΑΔΚΥ   </t>
  </si>
  <si>
    <t xml:space="preserve">ΕΤΕΑΕΠ-ΤΕΑΑ    </t>
  </si>
  <si>
    <t xml:space="preserve">ΕΤΕΑΕΠ-ΤΑΣ     </t>
  </si>
  <si>
    <t xml:space="preserve">ΕΤΕΑ-ΤΕΑΔΥ-Κ.Υ </t>
  </si>
  <si>
    <t xml:space="preserve">ΕΤΕΑΕΠ-ΤΕΑΥΑΠ  </t>
  </si>
  <si>
    <t xml:space="preserve">ΕΤΕΑΕΠ-ΤΕΑΥΠΣ  </t>
  </si>
  <si>
    <t xml:space="preserve">ΕΤΕΑΕΠ-ΤΕΑΕΧ   </t>
  </si>
  <si>
    <t xml:space="preserve">ΕΤΕΑΕΠ-ΤΕΑΕΙΓΕ </t>
  </si>
  <si>
    <t xml:space="preserve">ΕΤΕΑΕΠ-ΕΛΕΜ    </t>
  </si>
  <si>
    <t xml:space="preserve">ΕΤΕΑΕΠ-ΤΕΑΔ    </t>
  </si>
  <si>
    <t xml:space="preserve">ΕΤΕΑΕΠ-ΕΤΕΑΜ   </t>
  </si>
  <si>
    <t xml:space="preserve">ΕΤΕΑΕΠ-ΚΕΑΝ    </t>
  </si>
  <si>
    <t xml:space="preserve">ΕΤΕΑΕΠ-ΤΕΑΠΙΕΝ </t>
  </si>
  <si>
    <t xml:space="preserve">ΕΤΕΑΕΠ-ΤΕΑΤΤΑΘ </t>
  </si>
  <si>
    <t xml:space="preserve">ΕΤΕΑΕΠ-ΤΕΑΠΕΤΕ </t>
  </si>
  <si>
    <t xml:space="preserve">ΕΤΕΑΕΠ-ΤΕΑΙΣΥΤ </t>
  </si>
  <si>
    <t xml:space="preserve">ΕΤΕΑΕΠ-ΤΑΠΤΠ   </t>
  </si>
  <si>
    <t xml:space="preserve">ΕΤΕΑ-ΤΣΜΕΔΕ(Ε) </t>
  </si>
  <si>
    <t xml:space="preserve">ΕΤΕΑΕΠ-ΤΕΑΠΥΚ  </t>
  </si>
  <si>
    <t xml:space="preserve">Σύνολα:        </t>
  </si>
  <si>
    <t>ΕΤΕΑΕΠ</t>
  </si>
  <si>
    <t>ΕΤΕΑΕΠ-ΤΕΑΑ</t>
  </si>
  <si>
    <t>ΕΤΕΑΕΠ-ΤΕΑΤΤΑΘ</t>
  </si>
  <si>
    <t>ΕΤΕΑ-ΤΣΜΕΔΕ(Ε)</t>
  </si>
  <si>
    <t>Average Pension</t>
  </si>
  <si>
    <t xml:space="preserve">Ποσό ΕΚΑΣ </t>
  </si>
  <si>
    <t>Μ. Ο.</t>
  </si>
  <si>
    <t>Μέσο Πoσό Αναδρομικών</t>
  </si>
  <si>
    <t>Μέσο Ποσό Σύνταξης</t>
  </si>
  <si>
    <t xml:space="preserve"> Κρατήσεις υπέρ ΑΚΑΓΕ</t>
  </si>
  <si>
    <t>Συνολικό Ποσό δαπάνης (Συμπεριλαμβανομένων Κρατήσεις υπέρ ΑΚΑΓΕ και υπέρ Υγείας</t>
  </si>
  <si>
    <t>ΤΣΠΤΕ</t>
  </si>
  <si>
    <t xml:space="preserve">                    </t>
  </si>
  <si>
    <t xml:space="preserve">                     </t>
  </si>
  <si>
    <t>ΛΙΧΤΕΝΣΤΑΙΝ</t>
  </si>
  <si>
    <t>ΣΙΕΡΑ ΛΕΟΝΕ</t>
  </si>
  <si>
    <t>Κατανομή Συντάξεων ανά Κατηγορία Σύνταξης (12/2015)</t>
  </si>
  <si>
    <t>Μέσο Μηνιαίο Εισόδημα από Συντάξεις προ Φόρων (12/2015)</t>
  </si>
  <si>
    <t>Μέσο Μηνιαίο Εισόδημα από Συντάξεις προ Φόρων (Με Εκας και περίθαλψη) 12/2015</t>
  </si>
  <si>
    <t>Μέσο Μηνιαίο Εισόδημα από Συντάξεις προ Φόρων και Κρατήσεων Περίθαλψης και Μνημονιακών Περικοπών (Μικτό Ποσό) (12/2015)</t>
  </si>
  <si>
    <t>Αριθμός Συνταξιούχων μόνο με ΕΚΑΣ (12/2015)</t>
  </si>
  <si>
    <t>Μέσο Μηνιαίο Εισόδημα από Συντάξεις προ Φόρων ανά Φύλο Συνταξιούχου (12/2015)</t>
  </si>
  <si>
    <t>Διαστρωμάτωση Συνταξιούχων (Εισόδημα από όλες τις Συντάξεις) (12/2015)</t>
  </si>
  <si>
    <t>Διαστρωμάτωση Συνταξιούχων - Γυναίκες  (Εισόδημα από όλες τις Συντάξεις) 12/2015</t>
  </si>
  <si>
    <t>Κατανομή Ηλικιών Συνταξιούχων (12/2015)</t>
  </si>
  <si>
    <t>Κατανομή Συντάξεων ανά Ταμείο και Κατηγορία - Ομαδοποίηση με Εποπτεύοντα Φορέα (12/2015)</t>
  </si>
  <si>
    <t>Αναλυτική Κατανομή Κατά Αριθμό Καταβαλλόμενων Συντάξεων (12/2015)</t>
  </si>
  <si>
    <t>Διαστρωμάτωση Συντάξεων (12/2015)</t>
  </si>
  <si>
    <t>Κατανομή Συντάξεων (Κύριων και Επικουρικών) ανά Νομό (12/2015)</t>
  </si>
  <si>
    <t>Κατανομή Κατά Αριθμό Καταβαλλόμενων Συντάξεων (12/2015)</t>
  </si>
  <si>
    <t>Κατανομή Συντάξεων ανά Ταμείο και Κατηγορία (12/2015)</t>
  </si>
  <si>
    <t>Κατανομή Συντάξεων  ανά Νομό και κατηγορία (Γήρατος/Θανάτου/Αναπηρίας) (12/2015)</t>
  </si>
  <si>
    <t>Κατανομή συντάξεων ανά ταμείο για ασφαλισμένους που λαμβάνουν 10, 9,8 ή 7 Συντάξεις (12/2015)</t>
  </si>
  <si>
    <t xml:space="preserve"> Κατανομή Νέων Συνταξιούχων ανά Ηλικία, Κατηγορία Σύνταξης και Κύριο Φορέα με ΟΡΙΣΤΙΚΗ ΑΠΟΦΑΣΗ (Ποσά αναδρομικών-Μηνιαία) _201512</t>
  </si>
  <si>
    <t xml:space="preserve"> Κατανομή Νέων Συνταξιούχων ανά Ηλικία, Κατηγορία Σύνταξης και Κύριο Φορέα με ΠΡΟΣΩΡΙΝΗ απόφαση(Ποσά αναδρομικών-Μηνιαία) _201512</t>
  </si>
  <si>
    <t xml:space="preserve"> Κατανομή δικαιούχων ΕΚΑΣ (12/2015)</t>
  </si>
  <si>
    <t xml:space="preserve">                                                                                                                     Αναδρομικά Νέων Συνταξιούχων  Ανά Κατηγορία (12/2015)</t>
  </si>
  <si>
    <t>Αναδρομικά Νέων Συνταξιούχων  Ανά Κατηγορία  με Προσωρινή απόφαση (12/2015)</t>
  </si>
  <si>
    <t>Αναδρομικά Νέων Συνταξιούχων - Χρόνος Αναμονής (12/2015)</t>
  </si>
  <si>
    <t xml:space="preserve">Αναστολές Συντάξεων Λόγω Θανάτου - Καθαρό Πληρωτέο (12/2015) </t>
  </si>
  <si>
    <t>Κατανομή Συνταξιούχων ανά Ηλικία και Κατηγορία Σύνταξης (12/2015)</t>
  </si>
  <si>
    <t>Κατανομή Συνταξιούχων ανά Ηλικία και Κατηγορία Σύνταξης _ Άνδρες (12/2015)</t>
  </si>
  <si>
    <t>Κατανομή Συνταξιούχων ανά Ηλικία και Κατηγορία Σύνταξης _ Γυναίκες (12/2015)</t>
  </si>
  <si>
    <t>Διαστρωμάτωση Συνταξιούχων - Άνδρες  (Εισόδημα από όλες τις Συντάξεις) 12/2015</t>
  </si>
  <si>
    <t xml:space="preserve">Αναστολές Συντάξεων Λόγω Γάμου -  Καθαρό Πληρωτέο (12/2015) </t>
  </si>
  <si>
    <t>Κατανομή Συντάξεων ανά Υπηκοότητα  (12/2016)</t>
  </si>
  <si>
    <t>10</t>
  </si>
  <si>
    <t>12</t>
  </si>
  <si>
    <t>11</t>
  </si>
  <si>
    <t>Μέσο Μηνιαίο Εισόδημα από Συντάξεις προ Φόρων (Με Εκας και περίθαλψη) 11/2015</t>
  </si>
  <si>
    <t>Μέσο Μηνιαίο Εισόδημα από Συντάξεις προ Φόρων (11/2015)</t>
  </si>
  <si>
    <t>Μέσο Μηνιαίο Εισόδημα από Συντάξεις προ Φόρων (10/2015)</t>
  </si>
  <si>
    <t>Μέσο Μηνιαίο Εισόδημα από Συντάξεις προ Φόρων (Με Εκας και περίθαλψη) 10/2015</t>
  </si>
</sst>
</file>

<file path=xl/styles.xml><?xml version="1.0" encoding="utf-8"?>
<styleSheet xmlns="http://schemas.openxmlformats.org/spreadsheetml/2006/main">
  <numFmts count="4">
    <numFmt numFmtId="8" formatCode="#,##0.00\ &quot;€&quot;;[Red]\-#,##0.00\ &quot;€&quot;"/>
    <numFmt numFmtId="164" formatCode="#,##0.00\ &quot;€&quot;"/>
    <numFmt numFmtId="165" formatCode="#,##0.00\ _€"/>
    <numFmt numFmtId="166" formatCode="#,##0.00\ [$€-408]"/>
  </numFmts>
  <fonts count="37">
    <font>
      <sz val="11"/>
      <color theme="1"/>
      <name val="Calibri"/>
      <family val="2"/>
      <charset val="161"/>
      <scheme val="minor"/>
    </font>
    <font>
      <sz val="10"/>
      <name val="Dialog"/>
    </font>
    <font>
      <sz val="8"/>
      <name val="Tahoma"/>
      <family val="2"/>
      <charset val="161"/>
    </font>
    <font>
      <sz val="8"/>
      <name val="Tahoma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rgb="FF0070C0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1"/>
      <color rgb="FF00B050"/>
      <name val="Calibri"/>
      <family val="2"/>
      <charset val="161"/>
      <scheme val="minor"/>
    </font>
    <font>
      <b/>
      <sz val="11"/>
      <color rgb="FF0070C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name val="Dialog"/>
    </font>
    <font>
      <sz val="11"/>
      <color indexed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6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90">
    <xf numFmtId="0" fontId="0" fillId="0" borderId="0"/>
    <xf numFmtId="0" fontId="4" fillId="0" borderId="0"/>
    <xf numFmtId="0" fontId="17" fillId="0" borderId="0"/>
    <xf numFmtId="0" fontId="18" fillId="0" borderId="0" applyNumberFormat="0" applyFill="0" applyBorder="0" applyAlignment="0" applyProtection="0"/>
    <xf numFmtId="0" fontId="19" fillId="0" borderId="20" applyNumberFormat="0" applyFill="0" applyAlignment="0" applyProtection="0"/>
    <xf numFmtId="0" fontId="20" fillId="0" borderId="21" applyNumberFormat="0" applyFill="0" applyAlignment="0" applyProtection="0"/>
    <xf numFmtId="0" fontId="21" fillId="0" borderId="22" applyNumberFormat="0" applyFill="0" applyAlignment="0" applyProtection="0"/>
    <xf numFmtId="0" fontId="21" fillId="0" borderId="0" applyNumberFormat="0" applyFill="0" applyBorder="0" applyAlignment="0" applyProtection="0"/>
    <xf numFmtId="0" fontId="22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8" borderId="0" applyNumberFormat="0" applyBorder="0" applyAlignment="0" applyProtection="0"/>
    <xf numFmtId="0" fontId="25" fillId="9" borderId="23" applyNumberFormat="0" applyAlignment="0" applyProtection="0"/>
    <xf numFmtId="0" fontId="26" fillId="10" borderId="24" applyNumberFormat="0" applyAlignment="0" applyProtection="0"/>
    <xf numFmtId="0" fontId="27" fillId="10" borderId="23" applyNumberFormat="0" applyAlignment="0" applyProtection="0"/>
    <xf numFmtId="0" fontId="28" fillId="0" borderId="25" applyNumberFormat="0" applyFill="0" applyAlignment="0" applyProtection="0"/>
    <xf numFmtId="0" fontId="29" fillId="11" borderId="26" applyNumberFormat="0" applyAlignment="0" applyProtection="0"/>
    <xf numFmtId="0" fontId="6" fillId="0" borderId="0" applyNumberFormat="0" applyFill="0" applyBorder="0" applyAlignment="0" applyProtection="0"/>
    <xf numFmtId="0" fontId="5" fillId="12" borderId="27" applyNumberFormat="0" applyFont="0" applyAlignment="0" applyProtection="0"/>
    <xf numFmtId="0" fontId="30" fillId="0" borderId="0" applyNumberFormat="0" applyFill="0" applyBorder="0" applyAlignment="0" applyProtection="0"/>
    <xf numFmtId="0" fontId="7" fillId="0" borderId="28" applyNumberFormat="0" applyFill="0" applyAlignment="0" applyProtection="0"/>
    <xf numFmtId="0" fontId="3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31" fillId="36" borderId="0" applyNumberFormat="0" applyBorder="0" applyAlignment="0" applyProtection="0"/>
    <xf numFmtId="0" fontId="34" fillId="0" borderId="0"/>
    <xf numFmtId="0" fontId="34" fillId="0" borderId="0"/>
    <xf numFmtId="0" fontId="34" fillId="0" borderId="0"/>
    <xf numFmtId="0" fontId="36" fillId="0" borderId="0"/>
    <xf numFmtId="0" fontId="36" fillId="0" borderId="0"/>
    <xf numFmtId="0" fontId="36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6" fillId="0" borderId="0"/>
    <xf numFmtId="0" fontId="36" fillId="0" borderId="0"/>
    <xf numFmtId="0" fontId="34" fillId="0" borderId="0"/>
    <xf numFmtId="0" fontId="34" fillId="0" borderId="0"/>
    <xf numFmtId="0" fontId="4" fillId="0" borderId="0"/>
    <xf numFmtId="0" fontId="34" fillId="0" borderId="0"/>
    <xf numFmtId="0" fontId="4" fillId="0" borderId="0"/>
    <xf numFmtId="0" fontId="34" fillId="0" borderId="0"/>
    <xf numFmtId="0" fontId="4" fillId="0" borderId="0"/>
    <xf numFmtId="0" fontId="36" fillId="0" borderId="0"/>
    <xf numFmtId="0" fontId="4" fillId="0" borderId="0"/>
    <xf numFmtId="0" fontId="5" fillId="0" borderId="0"/>
    <xf numFmtId="0" fontId="34" fillId="0" borderId="0"/>
    <xf numFmtId="0" fontId="5" fillId="0" borderId="0"/>
    <xf numFmtId="0" fontId="5" fillId="0" borderId="0"/>
    <xf numFmtId="0" fontId="34" fillId="0" borderId="0"/>
    <xf numFmtId="0" fontId="5" fillId="0" borderId="0"/>
    <xf numFmtId="0" fontId="34" fillId="0" borderId="0"/>
    <xf numFmtId="0" fontId="34" fillId="0" borderId="0"/>
    <xf numFmtId="0" fontId="5" fillId="0" borderId="0"/>
    <xf numFmtId="0" fontId="5" fillId="0" borderId="0"/>
    <xf numFmtId="0" fontId="34" fillId="0" borderId="0"/>
    <xf numFmtId="0" fontId="34" fillId="0" borderId="0"/>
    <xf numFmtId="0" fontId="34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</cellStyleXfs>
  <cellXfs count="423">
    <xf numFmtId="0" fontId="0" fillId="0" borderId="0" xfId="0"/>
    <xf numFmtId="0" fontId="7" fillId="0" borderId="2" xfId="0" applyFont="1" applyBorder="1"/>
    <xf numFmtId="0" fontId="7" fillId="0" borderId="0" xfId="0" applyFont="1"/>
    <xf numFmtId="3" fontId="7" fillId="0" borderId="2" xfId="0" applyNumberFormat="1" applyFont="1" applyBorder="1"/>
    <xf numFmtId="4" fontId="7" fillId="0" borderId="2" xfId="0" applyNumberFormat="1" applyFont="1" applyBorder="1"/>
    <xf numFmtId="0" fontId="0" fillId="0" borderId="2" xfId="0" applyBorder="1" applyAlignment="1">
      <alignment horizontal="left" indent="2"/>
    </xf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4" fontId="0" fillId="0" borderId="0" xfId="0" applyNumberFormat="1"/>
    <xf numFmtId="0" fontId="7" fillId="0" borderId="3" xfId="0" applyFont="1" applyBorder="1"/>
    <xf numFmtId="0" fontId="6" fillId="0" borderId="0" xfId="0" applyFont="1"/>
    <xf numFmtId="0" fontId="6" fillId="0" borderId="2" xfId="0" applyFont="1" applyBorder="1"/>
    <xf numFmtId="164" fontId="0" fillId="0" borderId="2" xfId="0" applyNumberFormat="1" applyBorder="1"/>
    <xf numFmtId="0" fontId="0" fillId="0" borderId="2" xfId="0" applyFont="1" applyBorder="1"/>
    <xf numFmtId="49" fontId="7" fillId="0" borderId="0" xfId="0" applyNumberFormat="1" applyFont="1"/>
    <xf numFmtId="0" fontId="8" fillId="0" borderId="0" xfId="0" applyFont="1"/>
    <xf numFmtId="0" fontId="1" fillId="0" borderId="0" xfId="0" applyFont="1" applyAlignment="1">
      <alignment horizontal="right"/>
    </xf>
    <xf numFmtId="0" fontId="0" fillId="0" borderId="3" xfId="0" applyBorder="1"/>
    <xf numFmtId="164" fontId="0" fillId="0" borderId="0" xfId="0" applyNumberFormat="1"/>
    <xf numFmtId="0" fontId="0" fillId="0" borderId="3" xfId="0" applyBorder="1" applyAlignment="1">
      <alignment horizontal="left" indent="2"/>
    </xf>
    <xf numFmtId="3" fontId="0" fillId="0" borderId="2" xfId="0" applyNumberFormat="1" applyBorder="1" applyAlignment="1">
      <alignment horizontal="right" indent="2"/>
    </xf>
    <xf numFmtId="4" fontId="0" fillId="0" borderId="2" xfId="0" applyNumberFormat="1" applyBorder="1" applyAlignment="1">
      <alignment horizontal="right" indent="2"/>
    </xf>
    <xf numFmtId="3" fontId="0" fillId="0" borderId="2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3" fontId="9" fillId="0" borderId="0" xfId="0" applyNumberFormat="1" applyFont="1"/>
    <xf numFmtId="0" fontId="10" fillId="0" borderId="0" xfId="0" applyFont="1"/>
    <xf numFmtId="0" fontId="11" fillId="0" borderId="0" xfId="0" applyFont="1"/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4" fontId="0" fillId="0" borderId="2" xfId="0" applyNumberFormat="1" applyBorder="1"/>
    <xf numFmtId="0" fontId="0" fillId="0" borderId="2" xfId="0" applyBorder="1" applyAlignment="1">
      <alignment horizontal="left"/>
    </xf>
    <xf numFmtId="3" fontId="7" fillId="0" borderId="2" xfId="0" applyNumberFormat="1" applyFont="1" applyBorder="1" applyAlignment="1">
      <alignment horizontal="right" indent="2"/>
    </xf>
    <xf numFmtId="4" fontId="7" fillId="0" borderId="2" xfId="0" applyNumberFormat="1" applyFont="1" applyBorder="1" applyAlignment="1">
      <alignment horizontal="right" indent="2"/>
    </xf>
    <xf numFmtId="3" fontId="0" fillId="0" borderId="5" xfId="0" applyNumberFormat="1" applyBorder="1" applyAlignment="1">
      <alignment horizontal="right" indent="2"/>
    </xf>
    <xf numFmtId="4" fontId="0" fillId="0" borderId="5" xfId="0" applyNumberFormat="1" applyBorder="1" applyAlignment="1">
      <alignment horizontal="right" indent="2"/>
    </xf>
    <xf numFmtId="4" fontId="0" fillId="0" borderId="5" xfId="0" applyNumberFormat="1" applyBorder="1"/>
    <xf numFmtId="3" fontId="7" fillId="0" borderId="2" xfId="0" applyNumberFormat="1" applyFont="1" applyBorder="1" applyAlignment="1">
      <alignment horizontal="center" vertical="center"/>
    </xf>
    <xf numFmtId="3" fontId="12" fillId="0" borderId="2" xfId="0" applyNumberFormat="1" applyFont="1" applyBorder="1" applyAlignment="1">
      <alignment horizontal="right"/>
    </xf>
    <xf numFmtId="0" fontId="0" fillId="0" borderId="2" xfId="0" applyBorder="1" applyAlignment="1">
      <alignment horizontal="right"/>
    </xf>
    <xf numFmtId="3" fontId="7" fillId="0" borderId="2" xfId="0" applyNumberFormat="1" applyFont="1" applyBorder="1" applyAlignment="1">
      <alignment horizontal="right" vertical="center"/>
    </xf>
    <xf numFmtId="0" fontId="12" fillId="0" borderId="2" xfId="0" applyFont="1" applyBorder="1" applyAlignment="1">
      <alignment horizontal="right"/>
    </xf>
    <xf numFmtId="3" fontId="9" fillId="0" borderId="2" xfId="0" applyNumberFormat="1" applyFont="1" applyBorder="1" applyAlignment="1">
      <alignment horizontal="right" vertical="center"/>
    </xf>
    <xf numFmtId="3" fontId="0" fillId="0" borderId="6" xfId="0" applyNumberFormat="1" applyBorder="1"/>
    <xf numFmtId="4" fontId="0" fillId="0" borderId="6" xfId="0" applyNumberFormat="1" applyBorder="1"/>
    <xf numFmtId="4" fontId="7" fillId="2" borderId="2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wrapText="1"/>
    </xf>
    <xf numFmtId="3" fontId="7" fillId="2" borderId="2" xfId="0" applyNumberFormat="1" applyFont="1" applyFill="1" applyBorder="1" applyAlignment="1">
      <alignment horizontal="center"/>
    </xf>
    <xf numFmtId="0" fontId="0" fillId="0" borderId="10" xfId="0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right"/>
    </xf>
    <xf numFmtId="3" fontId="7" fillId="0" borderId="0" xfId="0" applyNumberFormat="1" applyFont="1" applyBorder="1"/>
    <xf numFmtId="0" fontId="0" fillId="3" borderId="0" xfId="0" applyFill="1"/>
    <xf numFmtId="0" fontId="13" fillId="0" borderId="0" xfId="0" applyFont="1"/>
    <xf numFmtId="10" fontId="0" fillId="0" borderId="0" xfId="0" applyNumberFormat="1"/>
    <xf numFmtId="0" fontId="7" fillId="4" borderId="2" xfId="0" applyFont="1" applyFill="1" applyBorder="1"/>
    <xf numFmtId="0" fontId="0" fillId="0" borderId="0" xfId="0" applyAlignment="1">
      <alignment horizontal="center" vertical="center"/>
    </xf>
    <xf numFmtId="0" fontId="7" fillId="0" borderId="0" xfId="0" applyFont="1"/>
    <xf numFmtId="0" fontId="7" fillId="0" borderId="2" xfId="0" applyFont="1" applyBorder="1"/>
    <xf numFmtId="0" fontId="0" fillId="0" borderId="0" xfId="0"/>
    <xf numFmtId="0" fontId="0" fillId="0" borderId="2" xfId="0" applyBorder="1"/>
    <xf numFmtId="10" fontId="14" fillId="0" borderId="0" xfId="0" applyNumberFormat="1" applyFont="1"/>
    <xf numFmtId="0" fontId="14" fillId="0" borderId="0" xfId="0" applyFont="1"/>
    <xf numFmtId="0" fontId="14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16" fillId="0" borderId="0" xfId="0" applyFont="1"/>
    <xf numFmtId="3" fontId="7" fillId="0" borderId="6" xfId="0" applyNumberFormat="1" applyFont="1" applyBorder="1"/>
    <xf numFmtId="0" fontId="3" fillId="0" borderId="2" xfId="0" applyNumberFormat="1" applyFont="1" applyFill="1" applyBorder="1" applyAlignment="1" applyProtection="1">
      <alignment horizontal="right" vertical="center" wrapText="1"/>
    </xf>
    <xf numFmtId="0" fontId="0" fillId="0" borderId="0" xfId="0"/>
    <xf numFmtId="10" fontId="0" fillId="0" borderId="0" xfId="0" applyNumberFormat="1" applyBorder="1"/>
    <xf numFmtId="0" fontId="7" fillId="2" borderId="2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/>
    </xf>
    <xf numFmtId="4" fontId="7" fillId="0" borderId="6" xfId="0" applyNumberFormat="1" applyFont="1" applyBorder="1"/>
    <xf numFmtId="0" fontId="13" fillId="4" borderId="2" xfId="0" applyFont="1" applyFill="1" applyBorder="1"/>
    <xf numFmtId="4" fontId="32" fillId="4" borderId="1" xfId="0" applyNumberFormat="1" applyFont="1" applyFill="1" applyBorder="1" applyAlignment="1" applyProtection="1">
      <alignment horizontal="right" wrapText="1"/>
    </xf>
    <xf numFmtId="3" fontId="13" fillId="4" borderId="2" xfId="0" applyNumberFormat="1" applyFont="1" applyFill="1" applyBorder="1"/>
    <xf numFmtId="4" fontId="13" fillId="4" borderId="2" xfId="0" applyNumberFormat="1" applyFont="1" applyFill="1" applyBorder="1"/>
    <xf numFmtId="164" fontId="13" fillId="4" borderId="2" xfId="0" applyNumberFormat="1" applyFont="1" applyFill="1" applyBorder="1"/>
    <xf numFmtId="0" fontId="14" fillId="4" borderId="2" xfId="0" applyFont="1" applyFill="1" applyBorder="1"/>
    <xf numFmtId="0" fontId="0" fillId="0" borderId="2" xfId="0" applyBorder="1" applyAlignment="1"/>
    <xf numFmtId="0" fontId="0" fillId="0" borderId="7" xfId="0" applyBorder="1" applyAlignment="1">
      <alignment horizontal="center"/>
    </xf>
    <xf numFmtId="3" fontId="13" fillId="4" borderId="2" xfId="0" applyNumberFormat="1" applyFont="1" applyFill="1" applyBorder="1" applyAlignment="1">
      <alignment horizontal="right"/>
    </xf>
    <xf numFmtId="4" fontId="12" fillId="0" borderId="2" xfId="0" applyNumberFormat="1" applyFont="1" applyBorder="1" applyAlignment="1">
      <alignment horizontal="right"/>
    </xf>
    <xf numFmtId="4" fontId="7" fillId="0" borderId="2" xfId="0" applyNumberFormat="1" applyFont="1" applyBorder="1" applyAlignment="1">
      <alignment horizontal="right" vertical="center"/>
    </xf>
    <xf numFmtId="0" fontId="33" fillId="0" borderId="0" xfId="2" applyNumberFormat="1" applyFont="1" applyFill="1" applyBorder="1" applyAlignment="1" applyProtection="1">
      <alignment horizontal="left" vertical="center" wrapText="1"/>
    </xf>
    <xf numFmtId="4" fontId="12" fillId="0" borderId="2" xfId="1" applyNumberFormat="1" applyFont="1" applyFill="1" applyBorder="1" applyAlignment="1" applyProtection="1">
      <alignment horizontal="right" vertical="center" wrapText="1"/>
    </xf>
    <xf numFmtId="0" fontId="0" fillId="0" borderId="0" xfId="0" applyFont="1"/>
    <xf numFmtId="0" fontId="0" fillId="0" borderId="2" xfId="0" applyFont="1" applyBorder="1" applyAlignment="1">
      <alignment horizontal="left"/>
    </xf>
    <xf numFmtId="0" fontId="0" fillId="0" borderId="2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0" fillId="0" borderId="0" xfId="0" applyFont="1" applyAlignment="1">
      <alignment horizontal="right"/>
    </xf>
    <xf numFmtId="0" fontId="0" fillId="0" borderId="6" xfId="0" applyFont="1" applyBorder="1" applyAlignment="1">
      <alignment horizontal="right"/>
    </xf>
    <xf numFmtId="0" fontId="0" fillId="0" borderId="6" xfId="0" applyFont="1" applyBorder="1" applyAlignment="1">
      <alignment horizontal="left"/>
    </xf>
    <xf numFmtId="0" fontId="13" fillId="2" borderId="2" xfId="0" applyFont="1" applyFill="1" applyBorder="1" applyAlignment="1">
      <alignment horizontal="center"/>
    </xf>
    <xf numFmtId="0" fontId="13" fillId="2" borderId="2" xfId="0" applyFont="1" applyFill="1" applyBorder="1"/>
    <xf numFmtId="3" fontId="13" fillId="2" borderId="2" xfId="0" applyNumberFormat="1" applyFont="1" applyFill="1" applyBorder="1" applyAlignment="1">
      <alignment horizontal="center"/>
    </xf>
    <xf numFmtId="3" fontId="32" fillId="4" borderId="1" xfId="0" applyNumberFormat="1" applyFont="1" applyFill="1" applyBorder="1" applyAlignment="1" applyProtection="1">
      <alignment horizontal="right" wrapText="1"/>
    </xf>
    <xf numFmtId="165" fontId="13" fillId="2" borderId="2" xfId="0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3" fillId="0" borderId="0" xfId="0" applyFont="1" applyAlignment="1"/>
    <xf numFmtId="0" fontId="13" fillId="2" borderId="3" xfId="0" applyFont="1" applyFill="1" applyBorder="1" applyAlignment="1">
      <alignment horizontal="left"/>
    </xf>
    <xf numFmtId="0" fontId="13" fillId="4" borderId="3" xfId="0" applyFont="1" applyFill="1" applyBorder="1" applyAlignment="1">
      <alignment horizontal="left"/>
    </xf>
    <xf numFmtId="3" fontId="13" fillId="4" borderId="2" xfId="0" applyNumberFormat="1" applyFont="1" applyFill="1" applyBorder="1" applyAlignment="1">
      <alignment horizontal="right" indent="2"/>
    </xf>
    <xf numFmtId="4" fontId="13" fillId="4" borderId="2" xfId="0" applyNumberFormat="1" applyFont="1" applyFill="1" applyBorder="1" applyAlignment="1">
      <alignment horizontal="right" indent="2"/>
    </xf>
    <xf numFmtId="0" fontId="13" fillId="2" borderId="2" xfId="0" applyFont="1" applyFill="1" applyBorder="1" applyAlignment="1">
      <alignment horizontal="left"/>
    </xf>
    <xf numFmtId="0" fontId="13" fillId="4" borderId="3" xfId="0" applyFont="1" applyFill="1" applyBorder="1"/>
    <xf numFmtId="4" fontId="13" fillId="4" borderId="2" xfId="0" applyNumberFormat="1" applyFont="1" applyFill="1" applyBorder="1" applyAlignment="1">
      <alignment horizontal="center"/>
    </xf>
    <xf numFmtId="4" fontId="13" fillId="2" borderId="2" xfId="0" applyNumberFormat="1" applyFont="1" applyFill="1" applyBorder="1" applyAlignment="1">
      <alignment horizontal="center"/>
    </xf>
    <xf numFmtId="0" fontId="13" fillId="4" borderId="3" xfId="0" applyFont="1" applyFill="1" applyBorder="1" applyAlignment="1">
      <alignment horizontal="left" indent="2"/>
    </xf>
    <xf numFmtId="4" fontId="13" fillId="4" borderId="2" xfId="0" applyNumberFormat="1" applyFont="1" applyFill="1" applyBorder="1" applyAlignment="1">
      <alignment horizontal="right"/>
    </xf>
    <xf numFmtId="3" fontId="32" fillId="4" borderId="2" xfId="0" applyNumberFormat="1" applyFont="1" applyFill="1" applyBorder="1" applyAlignment="1">
      <alignment horizontal="right"/>
    </xf>
    <xf numFmtId="8" fontId="32" fillId="4" borderId="1" xfId="0" applyNumberFormat="1" applyFont="1" applyFill="1" applyBorder="1" applyAlignment="1" applyProtection="1">
      <alignment horizontal="right" wrapText="1"/>
    </xf>
    <xf numFmtId="0" fontId="0" fillId="0" borderId="4" xfId="0" applyFill="1" applyBorder="1" applyAlignment="1">
      <alignment horizontal="center"/>
    </xf>
    <xf numFmtId="0" fontId="13" fillId="2" borderId="5" xfId="0" applyFont="1" applyFill="1" applyBorder="1" applyAlignment="1">
      <alignment horizontal="center" wrapText="1"/>
    </xf>
    <xf numFmtId="0" fontId="0" fillId="0" borderId="6" xfId="0" applyNumberFormat="1" applyBorder="1" applyAlignment="1">
      <alignment horizontal="left"/>
    </xf>
    <xf numFmtId="17" fontId="0" fillId="0" borderId="0" xfId="0" applyNumberFormat="1" applyFont="1"/>
    <xf numFmtId="3" fontId="13" fillId="4" borderId="2" xfId="0" applyNumberFormat="1" applyFont="1" applyFill="1" applyBorder="1" applyAlignment="1"/>
    <xf numFmtId="0" fontId="13" fillId="2" borderId="2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3" fontId="7" fillId="2" borderId="2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 applyProtection="1">
      <alignment horizontal="right" vertical="center" wrapText="1"/>
    </xf>
    <xf numFmtId="0" fontId="12" fillId="3" borderId="3" xfId="0" applyFont="1" applyFill="1" applyBorder="1" applyAlignment="1">
      <alignment horizontal="left" indent="2"/>
    </xf>
    <xf numFmtId="0" fontId="7" fillId="3" borderId="3" xfId="0" applyFont="1" applyFill="1" applyBorder="1"/>
    <xf numFmtId="0" fontId="13" fillId="2" borderId="2" xfId="0" applyFont="1" applyFill="1" applyBorder="1" applyAlignment="1">
      <alignment horizontal="center"/>
    </xf>
    <xf numFmtId="4" fontId="14" fillId="0" borderId="0" xfId="0" applyNumberFormat="1" applyFont="1" applyAlignment="1">
      <alignment horizontal="right"/>
    </xf>
    <xf numFmtId="3" fontId="0" fillId="0" borderId="0" xfId="0" applyNumberFormat="1" applyFont="1"/>
    <xf numFmtId="4" fontId="0" fillId="0" borderId="0" xfId="0" applyNumberFormat="1" applyFont="1"/>
    <xf numFmtId="0" fontId="0" fillId="0" borderId="11" xfId="0" applyFont="1" applyBorder="1" applyAlignment="1">
      <alignment horizontal="center"/>
    </xf>
    <xf numFmtId="0" fontId="0" fillId="0" borderId="12" xfId="0" applyNumberFormat="1" applyFont="1" applyBorder="1" applyAlignment="1">
      <alignment horizontal="left"/>
    </xf>
    <xf numFmtId="3" fontId="0" fillId="0" borderId="12" xfId="0" applyNumberFormat="1" applyFont="1" applyBorder="1" applyAlignment="1">
      <alignment horizontal="left"/>
    </xf>
    <xf numFmtId="0" fontId="0" fillId="0" borderId="7" xfId="0" applyFont="1" applyBorder="1" applyAlignment="1">
      <alignment horizontal="center"/>
    </xf>
    <xf numFmtId="0" fontId="0" fillId="0" borderId="2" xfId="0" applyNumberFormat="1" applyFont="1" applyBorder="1" applyAlignment="1">
      <alignment horizontal="left"/>
    </xf>
    <xf numFmtId="3" fontId="0" fillId="0" borderId="2" xfId="0" applyNumberFormat="1" applyFont="1" applyBorder="1" applyAlignment="1">
      <alignment horizontal="left"/>
    </xf>
    <xf numFmtId="3" fontId="0" fillId="0" borderId="12" xfId="0" applyNumberFormat="1" applyBorder="1"/>
    <xf numFmtId="3" fontId="0" fillId="0" borderId="18" xfId="0" applyNumberFormat="1" applyBorder="1"/>
    <xf numFmtId="3" fontId="0" fillId="0" borderId="8" xfId="0" applyNumberFormat="1" applyBorder="1"/>
    <xf numFmtId="3" fontId="0" fillId="0" borderId="6" xfId="0" applyNumberFormat="1" applyFont="1" applyBorder="1"/>
    <xf numFmtId="4" fontId="0" fillId="0" borderId="6" xfId="0" applyNumberFormat="1" applyFont="1" applyBorder="1"/>
    <xf numFmtId="3" fontId="7" fillId="2" borderId="34" xfId="0" applyNumberFormat="1" applyFont="1" applyFill="1" applyBorder="1" applyAlignment="1">
      <alignment horizontal="center" vertical="center"/>
    </xf>
    <xf numFmtId="0" fontId="13" fillId="2" borderId="33" xfId="0" applyFont="1" applyFill="1" applyBorder="1" applyAlignment="1">
      <alignment horizontal="center" vertical="center" wrapText="1"/>
    </xf>
    <xf numFmtId="0" fontId="13" fillId="2" borderId="34" xfId="0" applyFont="1" applyFill="1" applyBorder="1" applyAlignment="1">
      <alignment horizontal="center" vertical="center" wrapText="1"/>
    </xf>
    <xf numFmtId="0" fontId="36" fillId="0" borderId="2" xfId="48" applyBorder="1"/>
    <xf numFmtId="0" fontId="32" fillId="5" borderId="2" xfId="0" applyNumberFormat="1" applyFont="1" applyFill="1" applyBorder="1" applyAlignment="1" applyProtection="1">
      <alignment horizontal="center" vertical="top" wrapText="1"/>
    </xf>
    <xf numFmtId="0" fontId="12" fillId="0" borderId="2" xfId="1" applyNumberFormat="1" applyFont="1" applyFill="1" applyBorder="1" applyAlignment="1" applyProtection="1">
      <alignment horizontal="left" vertical="center" wrapText="1"/>
    </xf>
    <xf numFmtId="0" fontId="12" fillId="0" borderId="2" xfId="1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Border="1"/>
    <xf numFmtId="0" fontId="14" fillId="0" borderId="2" xfId="0" applyFont="1" applyBorder="1" applyAlignment="1">
      <alignment horizontal="right"/>
    </xf>
    <xf numFmtId="0" fontId="14" fillId="0" borderId="2" xfId="0" applyFont="1" applyBorder="1"/>
    <xf numFmtId="3" fontId="0" fillId="0" borderId="2" xfId="0" applyNumberFormat="1" applyFont="1" applyBorder="1" applyAlignment="1">
      <alignment horizontal="right"/>
    </xf>
    <xf numFmtId="3" fontId="0" fillId="0" borderId="3" xfId="0" applyNumberFormat="1" applyBorder="1"/>
    <xf numFmtId="3" fontId="34" fillId="0" borderId="0" xfId="51" applyNumberFormat="1" applyFont="1" applyBorder="1" applyAlignment="1" applyProtection="1">
      <alignment vertical="center"/>
    </xf>
    <xf numFmtId="3" fontId="34" fillId="0" borderId="0" xfId="52" applyNumberFormat="1" applyFont="1" applyBorder="1" applyAlignment="1" applyProtection="1">
      <alignment vertical="center"/>
    </xf>
    <xf numFmtId="0" fontId="0" fillId="0" borderId="11" xfId="0" applyBorder="1" applyAlignment="1">
      <alignment horizontal="center"/>
    </xf>
    <xf numFmtId="0" fontId="0" fillId="0" borderId="29" xfId="0" applyBorder="1" applyAlignment="1">
      <alignment horizontal="center"/>
    </xf>
    <xf numFmtId="3" fontId="0" fillId="0" borderId="12" xfId="0" applyNumberFormat="1" applyFont="1" applyBorder="1" applyAlignment="1">
      <alignment horizontal="right"/>
    </xf>
    <xf numFmtId="4" fontId="0" fillId="0" borderId="12" xfId="0" applyNumberFormat="1" applyFont="1" applyBorder="1" applyAlignment="1">
      <alignment horizontal="right"/>
    </xf>
    <xf numFmtId="0" fontId="12" fillId="0" borderId="12" xfId="0" applyNumberFormat="1" applyFont="1" applyFill="1" applyBorder="1" applyAlignment="1" applyProtection="1">
      <alignment horizontal="right" vertical="center" wrapText="1"/>
    </xf>
    <xf numFmtId="0" fontId="0" fillId="0" borderId="12" xfId="0" applyNumberFormat="1" applyFont="1" applyBorder="1" applyAlignment="1">
      <alignment horizontal="right"/>
    </xf>
    <xf numFmtId="0" fontId="0" fillId="0" borderId="2" xfId="0" applyNumberFormat="1" applyFont="1" applyBorder="1" applyAlignment="1">
      <alignment horizontal="right"/>
    </xf>
    <xf numFmtId="4" fontId="0" fillId="0" borderId="2" xfId="0" applyNumberFormat="1" applyFont="1" applyBorder="1" applyAlignment="1">
      <alignment horizontal="right"/>
    </xf>
    <xf numFmtId="0" fontId="12" fillId="0" borderId="2" xfId="0" applyNumberFormat="1" applyFont="1" applyFill="1" applyBorder="1" applyAlignment="1" applyProtection="1">
      <alignment horizontal="right" vertical="center" wrapText="1"/>
    </xf>
    <xf numFmtId="3" fontId="12" fillId="0" borderId="2" xfId="0" applyNumberFormat="1" applyFont="1" applyFill="1" applyBorder="1" applyAlignment="1" applyProtection="1">
      <alignment horizontal="right" vertical="center" wrapText="1"/>
    </xf>
    <xf numFmtId="4" fontId="12" fillId="0" borderId="2" xfId="0" applyNumberFormat="1" applyFont="1" applyFill="1" applyBorder="1" applyAlignment="1" applyProtection="1">
      <alignment horizontal="right" vertical="center" wrapText="1"/>
    </xf>
    <xf numFmtId="3" fontId="0" fillId="0" borderId="2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3" fontId="0" fillId="0" borderId="2" xfId="0" applyNumberFormat="1" applyBorder="1"/>
    <xf numFmtId="0" fontId="0" fillId="0" borderId="2" xfId="0" applyBorder="1"/>
    <xf numFmtId="164" fontId="0" fillId="0" borderId="2" xfId="0" applyNumberFormat="1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3" borderId="2" xfId="0" applyFill="1" applyBorder="1"/>
    <xf numFmtId="0" fontId="13" fillId="4" borderId="2" xfId="0" applyFont="1" applyFill="1" applyBorder="1"/>
    <xf numFmtId="3" fontId="13" fillId="4" borderId="2" xfId="0" applyNumberFormat="1" applyFont="1" applyFill="1" applyBorder="1"/>
    <xf numFmtId="164" fontId="13" fillId="4" borderId="2" xfId="0" applyNumberFormat="1" applyFont="1" applyFill="1" applyBorder="1"/>
    <xf numFmtId="0" fontId="0" fillId="3" borderId="2" xfId="0" applyFill="1" applyBorder="1" applyAlignment="1">
      <alignment horizontal="left"/>
    </xf>
    <xf numFmtId="0" fontId="13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164" fontId="13" fillId="2" borderId="16" xfId="0" applyNumberFormat="1" applyFont="1" applyFill="1" applyBorder="1" applyAlignment="1">
      <alignment horizontal="center"/>
    </xf>
    <xf numFmtId="4" fontId="0" fillId="0" borderId="2" xfId="0" applyNumberFormat="1" applyFont="1" applyBorder="1" applyAlignment="1" applyProtection="1">
      <alignment vertical="center"/>
    </xf>
    <xf numFmtId="17" fontId="7" fillId="0" borderId="0" xfId="0" applyNumberFormat="1" applyFont="1" applyAlignment="1"/>
    <xf numFmtId="0" fontId="35" fillId="0" borderId="2" xfId="0" applyFont="1" applyBorder="1" applyAlignment="1">
      <alignment horizontal="right"/>
    </xf>
    <xf numFmtId="0" fontId="0" fillId="0" borderId="0" xfId="0"/>
    <xf numFmtId="0" fontId="0" fillId="0" borderId="2" xfId="0" applyBorder="1"/>
    <xf numFmtId="0" fontId="15" fillId="2" borderId="45" xfId="0" applyFont="1" applyFill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 wrapText="1"/>
    </xf>
    <xf numFmtId="0" fontId="15" fillId="2" borderId="34" xfId="0" applyFont="1" applyFill="1" applyBorder="1" applyAlignment="1">
      <alignment horizontal="center" vertical="center" wrapText="1"/>
    </xf>
    <xf numFmtId="0" fontId="0" fillId="0" borderId="12" xfId="0" applyNumberFormat="1" applyBorder="1" applyAlignment="1">
      <alignment horizontal="right"/>
    </xf>
    <xf numFmtId="0" fontId="0" fillId="0" borderId="12" xfId="0" applyBorder="1"/>
    <xf numFmtId="4" fontId="0" fillId="0" borderId="12" xfId="0" applyNumberFormat="1" applyBorder="1"/>
    <xf numFmtId="0" fontId="0" fillId="0" borderId="12" xfId="0" applyNumberFormat="1" applyBorder="1"/>
    <xf numFmtId="4" fontId="0" fillId="0" borderId="18" xfId="0" applyNumberFormat="1" applyBorder="1"/>
    <xf numFmtId="0" fontId="0" fillId="0" borderId="2" xfId="0" applyNumberFormat="1" applyBorder="1" applyAlignment="1">
      <alignment horizontal="right"/>
    </xf>
    <xf numFmtId="0" fontId="0" fillId="0" borderId="2" xfId="0" applyNumberFormat="1" applyBorder="1"/>
    <xf numFmtId="4" fontId="0" fillId="0" borderId="2" xfId="0" applyNumberFormat="1" applyBorder="1"/>
    <xf numFmtId="4" fontId="0" fillId="0" borderId="8" xfId="0" applyNumberFormat="1" applyBorder="1"/>
    <xf numFmtId="0" fontId="0" fillId="0" borderId="8" xfId="0" applyNumberFormat="1" applyBorder="1"/>
    <xf numFmtId="0" fontId="0" fillId="0" borderId="31" xfId="0" applyBorder="1"/>
    <xf numFmtId="164" fontId="7" fillId="2" borderId="2" xfId="0" applyNumberFormat="1" applyFont="1" applyFill="1" applyBorder="1" applyAlignment="1">
      <alignment wrapText="1"/>
    </xf>
    <xf numFmtId="0" fontId="13" fillId="2" borderId="2" xfId="0" applyFont="1" applyFill="1" applyBorder="1" applyAlignment="1">
      <alignment horizontal="center"/>
    </xf>
    <xf numFmtId="4" fontId="7" fillId="4" borderId="2" xfId="0" applyNumberFormat="1" applyFont="1" applyFill="1" applyBorder="1" applyAlignment="1">
      <alignment horizontal="right"/>
    </xf>
    <xf numFmtId="0" fontId="34" fillId="0" borderId="0" xfId="66" applyFont="1" applyBorder="1" applyAlignment="1" applyProtection="1">
      <alignment vertical="center"/>
    </xf>
    <xf numFmtId="0" fontId="13" fillId="0" borderId="0" xfId="65" applyFont="1" applyAlignment="1">
      <alignment horizontal="center"/>
    </xf>
    <xf numFmtId="3" fontId="7" fillId="37" borderId="2" xfId="67" applyNumberFormat="1" applyFont="1" applyFill="1" applyBorder="1" applyAlignment="1">
      <alignment horizontal="center"/>
    </xf>
    <xf numFmtId="4" fontId="7" fillId="37" borderId="2" xfId="67" applyNumberFormat="1" applyFont="1" applyFill="1" applyBorder="1" applyAlignment="1">
      <alignment horizontal="center"/>
    </xf>
    <xf numFmtId="0" fontId="34" fillId="0" borderId="48" xfId="66" applyFont="1" applyBorder="1" applyAlignment="1" applyProtection="1">
      <alignment vertical="center"/>
    </xf>
    <xf numFmtId="3" fontId="34" fillId="0" borderId="48" xfId="66" applyNumberFormat="1" applyFont="1" applyBorder="1" applyAlignment="1" applyProtection="1">
      <alignment vertical="center"/>
    </xf>
    <xf numFmtId="4" fontId="34" fillId="0" borderId="48" xfId="66" applyNumberFormat="1" applyFont="1" applyBorder="1" applyAlignment="1" applyProtection="1">
      <alignment vertical="center"/>
    </xf>
    <xf numFmtId="0" fontId="13" fillId="4" borderId="48" xfId="66" applyFont="1" applyFill="1" applyBorder="1" applyAlignment="1" applyProtection="1">
      <alignment vertical="center"/>
    </xf>
    <xf numFmtId="3" fontId="13" fillId="4" borderId="48" xfId="66" applyNumberFormat="1" applyFont="1" applyFill="1" applyBorder="1" applyAlignment="1" applyProtection="1">
      <alignment vertical="center"/>
    </xf>
    <xf numFmtId="4" fontId="13" fillId="4" borderId="48" xfId="66" applyNumberFormat="1" applyFont="1" applyFill="1" applyBorder="1" applyAlignment="1" applyProtection="1">
      <alignment vertical="center"/>
    </xf>
    <xf numFmtId="0" fontId="34" fillId="0" borderId="0" xfId="69" applyNumberFormat="1" applyFont="1" applyFill="1" applyBorder="1" applyAlignment="1" applyProtection="1"/>
    <xf numFmtId="3" fontId="7" fillId="37" borderId="2" xfId="70" applyNumberFormat="1" applyFont="1" applyFill="1" applyBorder="1" applyAlignment="1">
      <alignment horizontal="center"/>
    </xf>
    <xf numFmtId="4" fontId="7" fillId="37" borderId="2" xfId="70" applyNumberFormat="1" applyFont="1" applyFill="1" applyBorder="1" applyAlignment="1">
      <alignment horizontal="center"/>
    </xf>
    <xf numFmtId="0" fontId="34" fillId="0" borderId="48" xfId="69" applyFont="1" applyBorder="1" applyAlignment="1" applyProtection="1">
      <alignment vertical="center"/>
    </xf>
    <xf numFmtId="3" fontId="34" fillId="0" borderId="48" xfId="69" applyNumberFormat="1" applyFont="1" applyBorder="1" applyAlignment="1" applyProtection="1">
      <alignment vertical="center"/>
    </xf>
    <xf numFmtId="4" fontId="34" fillId="0" borderId="48" xfId="69" applyNumberFormat="1" applyFont="1" applyBorder="1" applyAlignment="1" applyProtection="1">
      <alignment vertical="center"/>
    </xf>
    <xf numFmtId="0" fontId="34" fillId="0" borderId="49" xfId="69" applyFont="1" applyBorder="1" applyAlignment="1" applyProtection="1">
      <alignment vertical="center"/>
    </xf>
    <xf numFmtId="3" fontId="34" fillId="0" borderId="49" xfId="69" applyNumberFormat="1" applyFont="1" applyBorder="1" applyAlignment="1" applyProtection="1">
      <alignment vertical="center"/>
    </xf>
    <xf numFmtId="4" fontId="34" fillId="0" borderId="49" xfId="69" applyNumberFormat="1" applyFont="1" applyBorder="1" applyAlignment="1" applyProtection="1">
      <alignment vertical="center"/>
    </xf>
    <xf numFmtId="3" fontId="13" fillId="2" borderId="17" xfId="0" applyNumberFormat="1" applyFont="1" applyFill="1" applyBorder="1" applyAlignment="1">
      <alignment horizontal="center"/>
    </xf>
    <xf numFmtId="164" fontId="13" fillId="2" borderId="5" xfId="0" applyNumberFormat="1" applyFont="1" applyFill="1" applyBorder="1" applyAlignment="1">
      <alignment horizontal="center"/>
    </xf>
    <xf numFmtId="164" fontId="13" fillId="2" borderId="52" xfId="0" applyNumberFormat="1" applyFont="1" applyFill="1" applyBorder="1" applyAlignment="1">
      <alignment horizontal="center"/>
    </xf>
    <xf numFmtId="0" fontId="0" fillId="0" borderId="12" xfId="0" applyBorder="1" applyAlignment="1"/>
    <xf numFmtId="3" fontId="0" fillId="0" borderId="12" xfId="0" applyNumberFormat="1" applyFont="1" applyBorder="1" applyAlignment="1" applyProtection="1">
      <alignment vertical="center"/>
    </xf>
    <xf numFmtId="4" fontId="0" fillId="0" borderId="12" xfId="0" applyNumberFormat="1" applyFont="1" applyBorder="1" applyAlignment="1" applyProtection="1">
      <alignment vertical="center"/>
    </xf>
    <xf numFmtId="4" fontId="0" fillId="0" borderId="18" xfId="0" applyNumberFormat="1" applyFont="1" applyBorder="1" applyAlignment="1" applyProtection="1">
      <alignment vertical="center"/>
    </xf>
    <xf numFmtId="3" fontId="0" fillId="0" borderId="2" xfId="0" applyNumberFormat="1" applyFont="1" applyBorder="1" applyAlignment="1" applyProtection="1">
      <alignment vertical="center"/>
    </xf>
    <xf numFmtId="4" fontId="0" fillId="0" borderId="8" xfId="0" applyNumberFormat="1" applyFont="1" applyBorder="1" applyAlignment="1" applyProtection="1">
      <alignment vertical="center"/>
    </xf>
    <xf numFmtId="0" fontId="0" fillId="0" borderId="31" xfId="0" applyBorder="1" applyAlignment="1"/>
    <xf numFmtId="3" fontId="0" fillId="0" borderId="31" xfId="0" applyNumberFormat="1" applyFont="1" applyBorder="1" applyAlignment="1" applyProtection="1">
      <alignment vertical="center"/>
    </xf>
    <xf numFmtId="4" fontId="0" fillId="0" borderId="31" xfId="0" applyNumberFormat="1" applyFont="1" applyBorder="1" applyAlignment="1" applyProtection="1">
      <alignment vertical="center"/>
    </xf>
    <xf numFmtId="4" fontId="0" fillId="0" borderId="30" xfId="0" applyNumberFormat="1" applyFont="1" applyBorder="1" applyAlignment="1" applyProtection="1">
      <alignment vertical="center"/>
    </xf>
    <xf numFmtId="0" fontId="14" fillId="4" borderId="13" xfId="0" applyFont="1" applyFill="1" applyBorder="1"/>
    <xf numFmtId="0" fontId="13" fillId="4" borderId="53" xfId="0" applyFont="1" applyFill="1" applyBorder="1"/>
    <xf numFmtId="3" fontId="13" fillId="4" borderId="53" xfId="0" applyNumberFormat="1" applyFont="1" applyFill="1" applyBorder="1"/>
    <xf numFmtId="164" fontId="13" fillId="4" borderId="53" xfId="0" applyNumberFormat="1" applyFont="1" applyFill="1" applyBorder="1"/>
    <xf numFmtId="4" fontId="13" fillId="4" borderId="53" xfId="0" applyNumberFormat="1" applyFont="1" applyFill="1" applyBorder="1"/>
    <xf numFmtId="4" fontId="13" fillId="4" borderId="14" xfId="0" applyNumberFormat="1" applyFont="1" applyFill="1" applyBorder="1"/>
    <xf numFmtId="164" fontId="13" fillId="2" borderId="54" xfId="0" applyNumberFormat="1" applyFont="1" applyFill="1" applyBorder="1" applyAlignment="1">
      <alignment horizontal="center"/>
    </xf>
    <xf numFmtId="0" fontId="34" fillId="0" borderId="48" xfId="71" applyFont="1" applyBorder="1" applyAlignment="1" applyProtection="1">
      <alignment vertical="center"/>
    </xf>
    <xf numFmtId="4" fontId="34" fillId="0" borderId="48" xfId="71" applyNumberFormat="1" applyFont="1" applyBorder="1" applyAlignment="1" applyProtection="1">
      <alignment vertical="center"/>
    </xf>
    <xf numFmtId="0" fontId="0" fillId="0" borderId="0" xfId="0"/>
    <xf numFmtId="3" fontId="34" fillId="0" borderId="48" xfId="71" applyNumberFormat="1" applyFont="1" applyBorder="1" applyAlignment="1" applyProtection="1">
      <alignment vertical="center"/>
    </xf>
    <xf numFmtId="164" fontId="34" fillId="0" borderId="48" xfId="71" applyNumberFormat="1" applyFont="1" applyBorder="1" applyAlignment="1" applyProtection="1">
      <alignment vertical="center"/>
    </xf>
    <xf numFmtId="164" fontId="0" fillId="0" borderId="12" xfId="0" applyNumberFormat="1" applyFont="1" applyBorder="1" applyAlignment="1" applyProtection="1">
      <alignment vertical="center"/>
    </xf>
    <xf numFmtId="164" fontId="0" fillId="0" borderId="2" xfId="0" applyNumberFormat="1" applyFont="1" applyBorder="1" applyAlignment="1" applyProtection="1">
      <alignment vertical="center"/>
    </xf>
    <xf numFmtId="164" fontId="0" fillId="0" borderId="31" xfId="0" applyNumberFormat="1" applyFont="1" applyBorder="1" applyAlignment="1" applyProtection="1">
      <alignment vertical="center"/>
    </xf>
    <xf numFmtId="0" fontId="7" fillId="2" borderId="46" xfId="0" applyFont="1" applyFill="1" applyBorder="1" applyAlignment="1">
      <alignment horizontal="center" vertical="center"/>
    </xf>
    <xf numFmtId="0" fontId="13" fillId="5" borderId="13" xfId="74" applyFont="1" applyFill="1" applyBorder="1" applyAlignment="1">
      <alignment horizontal="center"/>
    </xf>
    <xf numFmtId="0" fontId="13" fillId="5" borderId="14" xfId="74" applyFont="1" applyFill="1" applyBorder="1" applyAlignment="1">
      <alignment horizontal="center"/>
    </xf>
    <xf numFmtId="0" fontId="13" fillId="5" borderId="50" xfId="75" applyFont="1" applyFill="1" applyBorder="1" applyAlignment="1" applyProtection="1">
      <alignment horizontal="center" vertical="center"/>
    </xf>
    <xf numFmtId="0" fontId="13" fillId="5" borderId="51" xfId="75" applyFont="1" applyFill="1" applyBorder="1" applyAlignment="1" applyProtection="1">
      <alignment horizontal="center" vertical="center"/>
    </xf>
    <xf numFmtId="0" fontId="5" fillId="0" borderId="56" xfId="75" applyFont="1" applyBorder="1" applyAlignment="1" applyProtection="1">
      <alignment horizontal="center" vertical="center"/>
    </xf>
    <xf numFmtId="3" fontId="5" fillId="0" borderId="56" xfId="75" applyNumberFormat="1" applyFont="1" applyBorder="1" applyAlignment="1" applyProtection="1">
      <alignment vertical="center"/>
    </xf>
    <xf numFmtId="4" fontId="5" fillId="0" borderId="56" xfId="75" applyNumberFormat="1" applyFont="1" applyBorder="1" applyAlignment="1" applyProtection="1">
      <alignment vertical="center"/>
    </xf>
    <xf numFmtId="0" fontId="5" fillId="0" borderId="56" xfId="75" applyFont="1" applyBorder="1" applyAlignment="1" applyProtection="1">
      <alignment vertical="center"/>
    </xf>
    <xf numFmtId="0" fontId="5" fillId="0" borderId="48" xfId="75" applyFont="1" applyBorder="1" applyAlignment="1" applyProtection="1">
      <alignment horizontal="center" vertical="center"/>
    </xf>
    <xf numFmtId="3" fontId="5" fillId="0" borderId="48" xfId="75" applyNumberFormat="1" applyFont="1" applyBorder="1" applyAlignment="1" applyProtection="1">
      <alignment vertical="center"/>
    </xf>
    <xf numFmtId="4" fontId="5" fillId="0" borderId="48" xfId="75" applyNumberFormat="1" applyFont="1" applyBorder="1" applyAlignment="1" applyProtection="1">
      <alignment vertical="center"/>
    </xf>
    <xf numFmtId="0" fontId="5" fillId="0" borderId="48" xfId="75" applyFont="1" applyBorder="1" applyAlignment="1" applyProtection="1">
      <alignment vertical="center"/>
    </xf>
    <xf numFmtId="0" fontId="5" fillId="0" borderId="49" xfId="75" applyFont="1" applyBorder="1" applyAlignment="1" applyProtection="1">
      <alignment horizontal="center" vertical="center"/>
    </xf>
    <xf numFmtId="3" fontId="5" fillId="0" borderId="49" xfId="75" applyNumberFormat="1" applyFont="1" applyBorder="1" applyAlignment="1" applyProtection="1">
      <alignment vertical="center"/>
    </xf>
    <xf numFmtId="4" fontId="5" fillId="0" borderId="49" xfId="75" applyNumberFormat="1" applyFont="1" applyBorder="1" applyAlignment="1" applyProtection="1">
      <alignment vertical="center"/>
    </xf>
    <xf numFmtId="0" fontId="5" fillId="0" borderId="49" xfId="75" applyFont="1" applyBorder="1" applyAlignment="1" applyProtection="1">
      <alignment vertical="center"/>
    </xf>
    <xf numFmtId="0" fontId="13" fillId="4" borderId="13" xfId="71" applyFont="1" applyFill="1" applyBorder="1" applyAlignment="1">
      <alignment horizontal="left"/>
    </xf>
    <xf numFmtId="3" fontId="13" fillId="4" borderId="14" xfId="71" applyNumberFormat="1" applyFont="1" applyFill="1" applyBorder="1"/>
    <xf numFmtId="4" fontId="13" fillId="4" borderId="50" xfId="75" applyNumberFormat="1" applyFont="1" applyFill="1" applyBorder="1" applyAlignment="1" applyProtection="1">
      <alignment vertical="center"/>
    </xf>
    <xf numFmtId="0" fontId="14" fillId="4" borderId="51" xfId="75" applyFont="1" applyFill="1" applyBorder="1" applyAlignment="1" applyProtection="1">
      <alignment vertical="center"/>
    </xf>
    <xf numFmtId="4" fontId="0" fillId="0" borderId="38" xfId="0" applyNumberFormat="1" applyBorder="1"/>
    <xf numFmtId="0" fontId="0" fillId="0" borderId="18" xfId="0" applyNumberFormat="1" applyBorder="1"/>
    <xf numFmtId="4" fontId="0" fillId="0" borderId="3" xfId="0" applyNumberFormat="1" applyBorder="1"/>
    <xf numFmtId="0" fontId="0" fillId="3" borderId="0" xfId="0" applyFont="1" applyFill="1"/>
    <xf numFmtId="0" fontId="35" fillId="0" borderId="12" xfId="0" applyFont="1" applyBorder="1" applyAlignment="1">
      <alignment horizontal="right"/>
    </xf>
    <xf numFmtId="0" fontId="13" fillId="2" borderId="13" xfId="0" applyFont="1" applyFill="1" applyBorder="1"/>
    <xf numFmtId="0" fontId="13" fillId="2" borderId="53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3" fontId="35" fillId="0" borderId="18" xfId="0" applyNumberFormat="1" applyFont="1" applyBorder="1" applyAlignment="1">
      <alignment horizontal="right"/>
    </xf>
    <xf numFmtId="3" fontId="35" fillId="0" borderId="8" xfId="0" applyNumberFormat="1" applyFont="1" applyBorder="1" applyAlignment="1">
      <alignment horizontal="right"/>
    </xf>
    <xf numFmtId="3" fontId="13" fillId="4" borderId="14" xfId="0" applyNumberFormat="1" applyFont="1" applyFill="1" applyBorder="1"/>
    <xf numFmtId="0" fontId="13" fillId="4" borderId="50" xfId="71" applyFont="1" applyFill="1" applyBorder="1" applyAlignment="1" applyProtection="1">
      <alignment vertical="center"/>
    </xf>
    <xf numFmtId="3" fontId="13" fillId="4" borderId="50" xfId="71" applyNumberFormat="1" applyFont="1" applyFill="1" applyBorder="1" applyAlignment="1" applyProtection="1">
      <alignment vertical="center"/>
    </xf>
    <xf numFmtId="164" fontId="13" fillId="4" borderId="50" xfId="71" applyNumberFormat="1" applyFont="1" applyFill="1" applyBorder="1" applyAlignment="1" applyProtection="1">
      <alignment vertical="center"/>
    </xf>
    <xf numFmtId="4" fontId="13" fillId="4" borderId="50" xfId="71" applyNumberFormat="1" applyFont="1" applyFill="1" applyBorder="1" applyAlignment="1" applyProtection="1">
      <alignment vertical="center"/>
    </xf>
    <xf numFmtId="3" fontId="13" fillId="2" borderId="29" xfId="0" applyNumberFormat="1" applyFont="1" applyFill="1" applyBorder="1" applyAlignment="1">
      <alignment horizontal="center"/>
    </xf>
    <xf numFmtId="164" fontId="13" fillId="2" borderId="31" xfId="0" applyNumberFormat="1" applyFont="1" applyFill="1" applyBorder="1" applyAlignment="1">
      <alignment horizontal="center"/>
    </xf>
    <xf numFmtId="164" fontId="13" fillId="2" borderId="30" xfId="0" applyNumberFormat="1" applyFont="1" applyFill="1" applyBorder="1" applyAlignment="1">
      <alignment horizontal="center"/>
    </xf>
    <xf numFmtId="164" fontId="13" fillId="2" borderId="58" xfId="0" applyNumberFormat="1" applyFont="1" applyFill="1" applyBorder="1" applyAlignment="1">
      <alignment horizontal="center"/>
    </xf>
    <xf numFmtId="0" fontId="34" fillId="0" borderId="59" xfId="71" applyFont="1" applyBorder="1" applyAlignment="1" applyProtection="1">
      <alignment vertical="center"/>
    </xf>
    <xf numFmtId="4" fontId="34" fillId="0" borderId="59" xfId="71" applyNumberFormat="1" applyFont="1" applyBorder="1" applyAlignment="1" applyProtection="1">
      <alignment vertical="center"/>
    </xf>
    <xf numFmtId="3" fontId="34" fillId="0" borderId="59" xfId="71" applyNumberFormat="1" applyFont="1" applyBorder="1" applyAlignment="1" applyProtection="1">
      <alignment vertical="center"/>
    </xf>
    <xf numFmtId="164" fontId="34" fillId="0" borderId="59" xfId="71" applyNumberFormat="1" applyFont="1" applyBorder="1" applyAlignment="1" applyProtection="1">
      <alignment vertical="center"/>
    </xf>
    <xf numFmtId="0" fontId="34" fillId="0" borderId="60" xfId="71" applyFont="1" applyBorder="1" applyAlignment="1" applyProtection="1">
      <alignment vertical="center"/>
    </xf>
    <xf numFmtId="3" fontId="34" fillId="0" borderId="60" xfId="71" applyNumberFormat="1" applyFont="1" applyBorder="1" applyAlignment="1" applyProtection="1">
      <alignment vertical="center"/>
    </xf>
    <xf numFmtId="164" fontId="34" fillId="0" borderId="60" xfId="71" applyNumberFormat="1" applyFont="1" applyBorder="1" applyAlignment="1" applyProtection="1">
      <alignment vertical="center"/>
    </xf>
    <xf numFmtId="4" fontId="34" fillId="0" borderId="60" xfId="71" applyNumberFormat="1" applyFont="1" applyBorder="1" applyAlignment="1" applyProtection="1">
      <alignment vertical="center"/>
    </xf>
    <xf numFmtId="0" fontId="35" fillId="0" borderId="11" xfId="0" applyFont="1" applyBorder="1" applyAlignment="1">
      <alignment horizontal="center"/>
    </xf>
    <xf numFmtId="0" fontId="35" fillId="0" borderId="7" xfId="0" applyFont="1" applyBorder="1" applyAlignment="1">
      <alignment horizontal="center"/>
    </xf>
    <xf numFmtId="3" fontId="0" fillId="0" borderId="18" xfId="0" applyNumberFormat="1" applyFont="1" applyBorder="1" applyAlignment="1">
      <alignment horizontal="right"/>
    </xf>
    <xf numFmtId="0" fontId="0" fillId="0" borderId="8" xfId="0" applyNumberFormat="1" applyFont="1" applyBorder="1" applyAlignment="1">
      <alignment horizontal="right"/>
    </xf>
    <xf numFmtId="3" fontId="0" fillId="0" borderId="8" xfId="0" applyNumberFormat="1" applyFont="1" applyBorder="1" applyAlignment="1">
      <alignment horizontal="right"/>
    </xf>
    <xf numFmtId="0" fontId="13" fillId="2" borderId="13" xfId="0" applyFont="1" applyFill="1" applyBorder="1" applyAlignment="1">
      <alignment horizontal="center"/>
    </xf>
    <xf numFmtId="0" fontId="13" fillId="2" borderId="41" xfId="0" applyFont="1" applyFill="1" applyBorder="1" applyAlignment="1">
      <alignment horizontal="center"/>
    </xf>
    <xf numFmtId="3" fontId="0" fillId="0" borderId="8" xfId="0" applyNumberFormat="1" applyBorder="1" applyAlignment="1">
      <alignment horizontal="right"/>
    </xf>
    <xf numFmtId="164" fontId="13" fillId="2" borderId="2" xfId="0" applyNumberFormat="1" applyFont="1" applyFill="1" applyBorder="1" applyAlignment="1">
      <alignment horizontal="center" vertical="center" wrapText="1"/>
    </xf>
    <xf numFmtId="10" fontId="0" fillId="0" borderId="0" xfId="0" applyNumberFormat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0" fillId="3" borderId="8" xfId="0" applyNumberFormat="1" applyFont="1" applyFill="1" applyBorder="1" applyAlignment="1">
      <alignment horizontal="right"/>
    </xf>
    <xf numFmtId="3" fontId="0" fillId="3" borderId="8" xfId="0" applyNumberFormat="1" applyFont="1" applyFill="1" applyBorder="1" applyAlignment="1">
      <alignment horizontal="right"/>
    </xf>
    <xf numFmtId="0" fontId="0" fillId="0" borderId="5" xfId="0" applyBorder="1"/>
    <xf numFmtId="0" fontId="0" fillId="0" borderId="5" xfId="0" applyNumberFormat="1" applyBorder="1" applyAlignment="1">
      <alignment horizontal="right"/>
    </xf>
    <xf numFmtId="0" fontId="0" fillId="0" borderId="5" xfId="0" applyNumberFormat="1" applyBorder="1"/>
    <xf numFmtId="4" fontId="36" fillId="0" borderId="0" xfId="79" applyNumberFormat="1"/>
    <xf numFmtId="0" fontId="0" fillId="4" borderId="2" xfId="0" applyFill="1" applyBorder="1"/>
    <xf numFmtId="3" fontId="0" fillId="0" borderId="2" xfId="0" applyNumberFormat="1" applyFont="1" applyFill="1" applyBorder="1"/>
    <xf numFmtId="0" fontId="0" fillId="0" borderId="2" xfId="0" applyFont="1" applyFill="1" applyBorder="1"/>
    <xf numFmtId="4" fontId="0" fillId="0" borderId="2" xfId="0" applyNumberFormat="1" applyFont="1" applyFill="1" applyBorder="1"/>
    <xf numFmtId="0" fontId="13" fillId="4" borderId="48" xfId="85" applyFont="1" applyFill="1" applyBorder="1" applyAlignment="1" applyProtection="1">
      <alignment vertical="center"/>
    </xf>
    <xf numFmtId="3" fontId="13" fillId="4" borderId="48" xfId="85" applyNumberFormat="1" applyFont="1" applyFill="1" applyBorder="1" applyAlignment="1" applyProtection="1">
      <alignment vertical="center"/>
    </xf>
    <xf numFmtId="4" fontId="0" fillId="0" borderId="16" xfId="0" applyNumberFormat="1" applyBorder="1"/>
    <xf numFmtId="166" fontId="0" fillId="0" borderId="0" xfId="0" applyNumberFormat="1"/>
    <xf numFmtId="0" fontId="7" fillId="2" borderId="46" xfId="0" applyFont="1" applyFill="1" applyBorder="1" applyAlignment="1">
      <alignment horizontal="center" vertical="center"/>
    </xf>
    <xf numFmtId="0" fontId="35" fillId="0" borderId="11" xfId="0" applyFont="1" applyBorder="1" applyAlignment="1">
      <alignment horizontal="right"/>
    </xf>
    <xf numFmtId="0" fontId="35" fillId="0" borderId="7" xfId="0" applyFont="1" applyBorder="1" applyAlignment="1">
      <alignment horizontal="right"/>
    </xf>
    <xf numFmtId="3" fontId="35" fillId="0" borderId="2" xfId="0" applyNumberFormat="1" applyFont="1" applyBorder="1" applyAlignment="1">
      <alignment horizontal="right"/>
    </xf>
    <xf numFmtId="0" fontId="12" fillId="0" borderId="11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12" fillId="0" borderId="17" xfId="0" applyFont="1" applyBorder="1" applyAlignment="1">
      <alignment horizontal="center" vertical="center"/>
    </xf>
    <xf numFmtId="0" fontId="12" fillId="0" borderId="11" xfId="0" applyNumberFormat="1" applyFont="1" applyBorder="1" applyAlignment="1">
      <alignment horizontal="center" vertical="center"/>
    </xf>
    <xf numFmtId="0" fontId="12" fillId="0" borderId="7" xfId="0" applyNumberFormat="1" applyFont="1" applyBorder="1" applyAlignment="1">
      <alignment horizontal="center" vertical="center"/>
    </xf>
    <xf numFmtId="0" fontId="34" fillId="0" borderId="29" xfId="57" applyFont="1" applyBorder="1" applyAlignment="1" applyProtection="1">
      <alignment horizontal="center" vertical="center"/>
    </xf>
    <xf numFmtId="0" fontId="34" fillId="0" borderId="31" xfId="57" applyFont="1" applyBorder="1" applyAlignment="1" applyProtection="1">
      <alignment vertical="center"/>
    </xf>
    <xf numFmtId="3" fontId="34" fillId="0" borderId="31" xfId="57" applyNumberFormat="1" applyFont="1" applyBorder="1" applyAlignment="1" applyProtection="1">
      <alignment vertical="center"/>
    </xf>
    <xf numFmtId="166" fontId="34" fillId="0" borderId="31" xfId="57" applyNumberFormat="1" applyFont="1" applyBorder="1" applyAlignment="1" applyProtection="1">
      <alignment vertical="center"/>
    </xf>
    <xf numFmtId="3" fontId="34" fillId="0" borderId="30" xfId="57" applyNumberFormat="1" applyFont="1" applyBorder="1" applyAlignment="1" applyProtection="1">
      <alignment vertical="center"/>
    </xf>
    <xf numFmtId="0" fontId="12" fillId="0" borderId="11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3" fillId="0" borderId="0" xfId="0" applyFont="1" applyFill="1" applyBorder="1" applyAlignment="1">
      <alignment horizontal="right"/>
    </xf>
    <xf numFmtId="0" fontId="0" fillId="0" borderId="0" xfId="0"/>
    <xf numFmtId="3" fontId="0" fillId="0" borderId="5" xfId="0" applyNumberFormat="1" applyBorder="1"/>
    <xf numFmtId="4" fontId="0" fillId="0" borderId="10" xfId="0" applyNumberFormat="1" applyBorder="1"/>
    <xf numFmtId="0" fontId="0" fillId="0" borderId="16" xfId="0" applyNumberFormat="1" applyBorder="1"/>
    <xf numFmtId="0" fontId="35" fillId="0" borderId="17" xfId="0" applyFont="1" applyBorder="1" applyAlignment="1">
      <alignment horizontal="center"/>
    </xf>
    <xf numFmtId="3" fontId="0" fillId="0" borderId="16" xfId="0" applyNumberFormat="1" applyBorder="1"/>
    <xf numFmtId="0" fontId="36" fillId="0" borderId="2" xfId="63" applyBorder="1" applyAlignment="1">
      <alignment horizontal="right"/>
    </xf>
    <xf numFmtId="3" fontId="36" fillId="0" borderId="2" xfId="63" applyNumberFormat="1" applyBorder="1" applyAlignment="1">
      <alignment horizontal="right"/>
    </xf>
    <xf numFmtId="0" fontId="36" fillId="0" borderId="2" xfId="63" applyBorder="1" applyAlignment="1">
      <alignment horizontal="left"/>
    </xf>
    <xf numFmtId="3" fontId="0" fillId="0" borderId="0" xfId="0" applyNumberFormat="1" applyAlignment="1">
      <alignment horizontal="right"/>
    </xf>
    <xf numFmtId="0" fontId="13" fillId="2" borderId="2" xfId="0" applyFont="1" applyFill="1" applyBorder="1" applyAlignment="1">
      <alignment horizontal="center"/>
    </xf>
    <xf numFmtId="3" fontId="0" fillId="0" borderId="6" xfId="0" applyNumberFormat="1" applyFont="1" applyBorder="1" applyAlignment="1">
      <alignment horizontal="right"/>
    </xf>
    <xf numFmtId="3" fontId="14" fillId="0" borderId="2" xfId="0" applyNumberFormat="1" applyFont="1" applyBorder="1" applyAlignment="1">
      <alignment horizontal="right"/>
    </xf>
    <xf numFmtId="0" fontId="0" fillId="0" borderId="12" xfId="0" applyBorder="1" applyAlignment="1">
      <alignment horizontal="left"/>
    </xf>
    <xf numFmtId="0" fontId="36" fillId="0" borderId="2" xfId="47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8" xfId="0" applyBorder="1" applyAlignment="1">
      <alignment horizontal="right"/>
    </xf>
    <xf numFmtId="0" fontId="12" fillId="0" borderId="29" xfId="0" applyFont="1" applyBorder="1" applyAlignment="1">
      <alignment horizontal="center" vertical="center"/>
    </xf>
    <xf numFmtId="0" fontId="0" fillId="0" borderId="31" xfId="0" applyBorder="1" applyAlignment="1">
      <alignment horizontal="right"/>
    </xf>
    <xf numFmtId="0" fontId="0" fillId="0" borderId="31" xfId="0" applyBorder="1" applyAlignment="1">
      <alignment horizontal="left"/>
    </xf>
    <xf numFmtId="0" fontId="0" fillId="0" borderId="30" xfId="0" applyBorder="1" applyAlignment="1">
      <alignment horizontal="right"/>
    </xf>
    <xf numFmtId="0" fontId="35" fillId="0" borderId="7" xfId="63" applyFont="1" applyBorder="1" applyAlignment="1">
      <alignment horizontal="center"/>
    </xf>
    <xf numFmtId="3" fontId="36" fillId="0" borderId="8" xfId="63" applyNumberFormat="1" applyBorder="1" applyAlignment="1">
      <alignment horizontal="right"/>
    </xf>
    <xf numFmtId="0" fontId="12" fillId="0" borderId="29" xfId="0" applyFont="1" applyBorder="1" applyAlignment="1">
      <alignment horizontal="center"/>
    </xf>
    <xf numFmtId="0" fontId="34" fillId="0" borderId="31" xfId="56" applyFont="1" applyBorder="1" applyAlignment="1" applyProtection="1">
      <alignment vertical="center"/>
    </xf>
    <xf numFmtId="3" fontId="34" fillId="0" borderId="31" xfId="56" applyNumberFormat="1" applyFont="1" applyBorder="1" applyAlignment="1" applyProtection="1">
      <alignment vertical="center"/>
    </xf>
    <xf numFmtId="166" fontId="34" fillId="0" borderId="31" xfId="56" applyNumberFormat="1" applyFont="1" applyBorder="1" applyAlignment="1" applyProtection="1">
      <alignment vertical="center"/>
    </xf>
    <xf numFmtId="3" fontId="34" fillId="0" borderId="30" xfId="56" applyNumberFormat="1" applyFont="1" applyBorder="1" applyAlignment="1" applyProtection="1">
      <alignment vertical="center"/>
    </xf>
    <xf numFmtId="0" fontId="13" fillId="2" borderId="2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2" borderId="10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3" fontId="13" fillId="2" borderId="2" xfId="0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3" fontId="7" fillId="2" borderId="3" xfId="0" applyNumberFormat="1" applyFont="1" applyFill="1" applyBorder="1" applyAlignment="1">
      <alignment horizontal="center"/>
    </xf>
    <xf numFmtId="3" fontId="7" fillId="2" borderId="15" xfId="0" applyNumberFormat="1" applyFont="1" applyFill="1" applyBorder="1" applyAlignment="1">
      <alignment horizontal="center"/>
    </xf>
    <xf numFmtId="0" fontId="13" fillId="0" borderId="0" xfId="68" applyFont="1" applyAlignment="1">
      <alignment horizontal="center"/>
    </xf>
    <xf numFmtId="0" fontId="7" fillId="37" borderId="5" xfId="70" applyFont="1" applyFill="1" applyBorder="1" applyAlignment="1">
      <alignment horizontal="center" vertical="center"/>
    </xf>
    <xf numFmtId="0" fontId="7" fillId="37" borderId="6" xfId="70" applyFont="1" applyFill="1" applyBorder="1" applyAlignment="1">
      <alignment horizontal="center" vertical="center"/>
    </xf>
    <xf numFmtId="3" fontId="7" fillId="37" borderId="3" xfId="70" applyNumberFormat="1" applyFont="1" applyFill="1" applyBorder="1" applyAlignment="1">
      <alignment horizontal="center"/>
    </xf>
    <xf numFmtId="3" fontId="7" fillId="37" borderId="15" xfId="70" applyNumberFormat="1" applyFont="1" applyFill="1" applyBorder="1" applyAlignment="1">
      <alignment horizontal="center"/>
    </xf>
    <xf numFmtId="3" fontId="7" fillId="37" borderId="9" xfId="70" applyNumberFormat="1" applyFont="1" applyFill="1" applyBorder="1" applyAlignment="1">
      <alignment horizontal="center"/>
    </xf>
    <xf numFmtId="0" fontId="13" fillId="0" borderId="0" xfId="65" applyFont="1" applyAlignment="1">
      <alignment horizontal="center"/>
    </xf>
    <xf numFmtId="0" fontId="7" fillId="37" borderId="5" xfId="67" applyFont="1" applyFill="1" applyBorder="1" applyAlignment="1">
      <alignment horizontal="center" vertical="center"/>
    </xf>
    <xf numFmtId="0" fontId="7" fillId="37" borderId="6" xfId="67" applyFont="1" applyFill="1" applyBorder="1" applyAlignment="1">
      <alignment horizontal="center" vertical="center"/>
    </xf>
    <xf numFmtId="3" fontId="7" fillId="37" borderId="3" xfId="67" applyNumberFormat="1" applyFont="1" applyFill="1" applyBorder="1" applyAlignment="1">
      <alignment horizontal="center"/>
    </xf>
    <xf numFmtId="3" fontId="7" fillId="37" borderId="15" xfId="67" applyNumberFormat="1" applyFont="1" applyFill="1" applyBorder="1" applyAlignment="1">
      <alignment horizontal="center"/>
    </xf>
    <xf numFmtId="3" fontId="7" fillId="37" borderId="9" xfId="67" applyNumberFormat="1" applyFont="1" applyFill="1" applyBorder="1" applyAlignment="1">
      <alignment horizontal="center"/>
    </xf>
    <xf numFmtId="0" fontId="32" fillId="0" borderId="0" xfId="0" applyFont="1" applyAlignment="1">
      <alignment horizontal="center"/>
    </xf>
    <xf numFmtId="0" fontId="13" fillId="2" borderId="11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38" xfId="0" applyFont="1" applyFill="1" applyBorder="1" applyAlignment="1">
      <alignment horizontal="center" vertical="center"/>
    </xf>
    <xf numFmtId="3" fontId="13" fillId="2" borderId="36" xfId="0" applyNumberFormat="1" applyFont="1" applyFill="1" applyBorder="1" applyAlignment="1">
      <alignment horizontal="center"/>
    </xf>
    <xf numFmtId="3" fontId="13" fillId="2" borderId="35" xfId="0" applyNumberFormat="1" applyFont="1" applyFill="1" applyBorder="1" applyAlignment="1">
      <alignment horizontal="center"/>
    </xf>
    <xf numFmtId="3" fontId="13" fillId="2" borderId="37" xfId="0" applyNumberFormat="1" applyFont="1" applyFill="1" applyBorder="1" applyAlignment="1">
      <alignment horizontal="center"/>
    </xf>
    <xf numFmtId="0" fontId="13" fillId="2" borderId="29" xfId="0" applyFont="1" applyFill="1" applyBorder="1" applyAlignment="1">
      <alignment horizontal="center" vertical="center"/>
    </xf>
    <xf numFmtId="0" fontId="13" fillId="2" borderId="57" xfId="0" applyFont="1" applyFill="1" applyBorder="1" applyAlignment="1">
      <alignment horizontal="center" vertical="center"/>
    </xf>
    <xf numFmtId="17" fontId="7" fillId="0" borderId="0" xfId="0" applyNumberFormat="1" applyFont="1" applyAlignment="1">
      <alignment horizontal="center"/>
    </xf>
    <xf numFmtId="0" fontId="13" fillId="0" borderId="0" xfId="73" applyFont="1" applyBorder="1" applyAlignment="1">
      <alignment horizontal="center"/>
    </xf>
    <xf numFmtId="0" fontId="13" fillId="0" borderId="55" xfId="73" applyFont="1" applyBorder="1" applyAlignment="1">
      <alignment horizontal="center"/>
    </xf>
    <xf numFmtId="0" fontId="15" fillId="2" borderId="42" xfId="0" applyFont="1" applyFill="1" applyBorder="1" applyAlignment="1">
      <alignment horizontal="center" vertical="center" wrapText="1"/>
    </xf>
    <xf numFmtId="0" fontId="15" fillId="2" borderId="44" xfId="0" applyFont="1" applyFill="1" applyBorder="1" applyAlignment="1">
      <alignment horizontal="center" vertical="center" wrapText="1"/>
    </xf>
    <xf numFmtId="0" fontId="15" fillId="2" borderId="40" xfId="0" applyFont="1" applyFill="1" applyBorder="1" applyAlignment="1">
      <alignment horizontal="center" vertical="center"/>
    </xf>
    <xf numFmtId="0" fontId="15" fillId="2" borderId="43" xfId="0" applyFont="1" applyFill="1" applyBorder="1" applyAlignment="1">
      <alignment horizontal="center" vertical="center"/>
    </xf>
    <xf numFmtId="0" fontId="15" fillId="2" borderId="41" xfId="0" applyFont="1" applyFill="1" applyBorder="1" applyAlignment="1">
      <alignment horizontal="center" vertical="center"/>
    </xf>
    <xf numFmtId="0" fontId="15" fillId="2" borderId="42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61" xfId="0" applyFont="1" applyFill="1" applyBorder="1" applyAlignment="1">
      <alignment horizontal="center" vertical="center"/>
    </xf>
    <xf numFmtId="0" fontId="7" fillId="2" borderId="62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90">
    <cellStyle name="20% - Έμφαση1" xfId="21" builtinId="30" customBuiltin="1"/>
    <cellStyle name="20% - Έμφαση2" xfId="25" builtinId="34" customBuiltin="1"/>
    <cellStyle name="20% - Έμφαση3" xfId="29" builtinId="38" customBuiltin="1"/>
    <cellStyle name="20% - Έμφαση4" xfId="33" builtinId="42" customBuiltin="1"/>
    <cellStyle name="20% - Έμφαση5" xfId="37" builtinId="46" customBuiltin="1"/>
    <cellStyle name="20% - Έμφαση6" xfId="41" builtinId="50" customBuiltin="1"/>
    <cellStyle name="40% - Έμφαση1" xfId="22" builtinId="31" customBuiltin="1"/>
    <cellStyle name="40% - Έμφαση2" xfId="26" builtinId="35" customBuiltin="1"/>
    <cellStyle name="40% - Έμφαση3" xfId="30" builtinId="39" customBuiltin="1"/>
    <cellStyle name="40% - Έμφαση4" xfId="34" builtinId="43" customBuiltin="1"/>
    <cellStyle name="40% - Έμφαση5" xfId="38" builtinId="47" customBuiltin="1"/>
    <cellStyle name="40% - Έμφαση6" xfId="42" builtinId="51" customBuiltin="1"/>
    <cellStyle name="60% - Έμφαση1" xfId="23" builtinId="32" customBuiltin="1"/>
    <cellStyle name="60% - Έμφαση2" xfId="27" builtinId="36" customBuiltin="1"/>
    <cellStyle name="60% - Έμφαση3" xfId="31" builtinId="40" customBuiltin="1"/>
    <cellStyle name="60% - Έμφαση4" xfId="35" builtinId="44" customBuiltin="1"/>
    <cellStyle name="60% - Έμφαση5" xfId="39" builtinId="48" customBuiltin="1"/>
    <cellStyle name="60% - Έμφαση6" xfId="43" builtinId="52" customBuiltin="1"/>
    <cellStyle name="Εισαγωγή" xfId="11" builtinId="20" customBuiltin="1"/>
    <cellStyle name="Έλεγχος κελιού" xfId="15" builtinId="23" customBuiltin="1"/>
    <cellStyle name="Έμφαση1" xfId="20" builtinId="29" customBuiltin="1"/>
    <cellStyle name="Έμφαση2" xfId="24" builtinId="33" customBuiltin="1"/>
    <cellStyle name="Έμφαση3" xfId="28" builtinId="37" customBuiltin="1"/>
    <cellStyle name="Έμφαση4" xfId="32" builtinId="41" customBuiltin="1"/>
    <cellStyle name="Έμφαση5" xfId="36" builtinId="45" customBuiltin="1"/>
    <cellStyle name="Έμφαση6" xfId="40" builtinId="49" customBuiltin="1"/>
    <cellStyle name="Έξοδος" xfId="12" builtinId="21" customBuiltin="1"/>
    <cellStyle name="Επεξηγηματικό κείμενο" xfId="18" builtinId="53" customBuiltin="1"/>
    <cellStyle name="Επικεφαλίδα 1" xfId="4" builtinId="16" customBuiltin="1"/>
    <cellStyle name="Επικεφαλίδα 2" xfId="5" builtinId="17" customBuiltin="1"/>
    <cellStyle name="Επικεφαλίδα 3" xfId="6" builtinId="18" customBuiltin="1"/>
    <cellStyle name="Επικεφαλίδα 4" xfId="7" builtinId="19" customBuiltin="1"/>
    <cellStyle name="Κακό" xfId="9" builtinId="27" customBuiltin="1"/>
    <cellStyle name="Καλό" xfId="8" builtinId="26" customBuiltin="1"/>
    <cellStyle name="Κανονικό" xfId="0" builtinId="0"/>
    <cellStyle name="Κανονικό 10" xfId="61"/>
    <cellStyle name="Κανονικό 10 4" xfId="67"/>
    <cellStyle name="Κανονικό 10 5" xfId="70"/>
    <cellStyle name="Κανονικό 11" xfId="74"/>
    <cellStyle name="Κανονικό 12" xfId="71"/>
    <cellStyle name="Κανονικό 13" xfId="87"/>
    <cellStyle name="Κανονικό 14" xfId="63"/>
    <cellStyle name="Κανονικό 15" xfId="72"/>
    <cellStyle name="Κανονικό 16" xfId="79"/>
    <cellStyle name="Κανονικό 17" xfId="51"/>
    <cellStyle name="Κανονικό 18" xfId="52"/>
    <cellStyle name="Κανονικό 19" xfId="66"/>
    <cellStyle name="Κανονικό 2" xfId="1"/>
    <cellStyle name="Κανονικό 2 10" xfId="68"/>
    <cellStyle name="Κανονικό 2 11" xfId="73"/>
    <cellStyle name="Κανονικό 2 2" xfId="78"/>
    <cellStyle name="Κανονικό 2 3" xfId="80"/>
    <cellStyle name="Κανονικό 2 4" xfId="81"/>
    <cellStyle name="Κανονικό 2 5" xfId="82"/>
    <cellStyle name="Κανονικό 2 6" xfId="83"/>
    <cellStyle name="Κανονικό 2 9" xfId="65"/>
    <cellStyle name="Κανονικό 20" xfId="69"/>
    <cellStyle name="Κανονικό 21" xfId="50"/>
    <cellStyle name="Κανονικό 22" xfId="75"/>
    <cellStyle name="Κανονικό 26" xfId="84"/>
    <cellStyle name="Κανονικό 27" xfId="85"/>
    <cellStyle name="Κανονικό 28" xfId="88"/>
    <cellStyle name="Κανονικό 3" xfId="2"/>
    <cellStyle name="Κανονικό 3 2" xfId="58"/>
    <cellStyle name="Κανονικό 3 3" xfId="60"/>
    <cellStyle name="Κανονικό 3 4" xfId="62"/>
    <cellStyle name="Κανονικό 3 5" xfId="64"/>
    <cellStyle name="Κανονικό 30" xfId="76"/>
    <cellStyle name="Κανονικό 32" xfId="77"/>
    <cellStyle name="Κανονικό 33" xfId="86"/>
    <cellStyle name="Κανονικό 34" xfId="59"/>
    <cellStyle name="Κανονικό 38" xfId="53"/>
    <cellStyle name="Κανονικό 4" xfId="44"/>
    <cellStyle name="Κανονικό 44" xfId="54"/>
    <cellStyle name="Κανονικό 45" xfId="55"/>
    <cellStyle name="Κανονικό 46" xfId="56"/>
    <cellStyle name="Κανονικό 47" xfId="57"/>
    <cellStyle name="Κανονικό 5" xfId="47"/>
    <cellStyle name="Κανονικό 50" xfId="89"/>
    <cellStyle name="Κανονικό 6" xfId="45"/>
    <cellStyle name="Κανονικό 7" xfId="48"/>
    <cellStyle name="Κανονικό 8" xfId="46"/>
    <cellStyle name="Κανονικό 9" xfId="49"/>
    <cellStyle name="Ουδέτερο" xfId="10" builtinId="28" customBuiltin="1"/>
    <cellStyle name="Προειδοποιητικό κείμενο" xfId="16" builtinId="11" customBuiltin="1"/>
    <cellStyle name="Σημείωση" xfId="17" builtinId="10" customBuiltin="1"/>
    <cellStyle name="Συνδεδεμένο κελί" xfId="14" builtinId="24" customBuiltin="1"/>
    <cellStyle name="Σύνολο" xfId="19" builtinId="25" customBuiltin="1"/>
    <cellStyle name="Τίτλος" xfId="3" builtinId="15" customBuiltin="1"/>
    <cellStyle name="Υπολογισμός" xfId="13" builtinId="22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E48"/>
  <sheetViews>
    <sheetView topLeftCell="A10" zoomScaleNormal="100" workbookViewId="0">
      <selection activeCell="A28" sqref="A28:C28"/>
    </sheetView>
  </sheetViews>
  <sheetFormatPr defaultRowHeight="15"/>
  <cols>
    <col min="1" max="1" width="27.42578125" bestFit="1" customWidth="1"/>
    <col min="2" max="2" width="15.140625" customWidth="1"/>
    <col min="3" max="3" width="22.85546875" customWidth="1"/>
    <col min="4" max="5" width="17.140625" customWidth="1"/>
  </cols>
  <sheetData>
    <row r="1" spans="1:5" s="2" customFormat="1" ht="15.75">
      <c r="A1" s="370" t="s">
        <v>660</v>
      </c>
      <c r="B1" s="370"/>
      <c r="C1" s="370"/>
      <c r="D1" s="370"/>
      <c r="E1" s="15"/>
    </row>
    <row r="2" spans="1:5">
      <c r="A2" s="54"/>
    </row>
    <row r="3" spans="1:5" s="53" customFormat="1" ht="15.75">
      <c r="A3" s="101" t="s">
        <v>0</v>
      </c>
      <c r="B3" s="93" t="s">
        <v>1</v>
      </c>
      <c r="C3" s="93" t="s">
        <v>2</v>
      </c>
      <c r="D3" s="93" t="s">
        <v>3</v>
      </c>
      <c r="E3" s="118" t="s">
        <v>499</v>
      </c>
    </row>
    <row r="4" spans="1:5">
      <c r="A4" s="10" t="s">
        <v>4</v>
      </c>
      <c r="B4" s="32"/>
      <c r="C4" s="33"/>
      <c r="D4" s="33"/>
      <c r="E4" s="33"/>
    </row>
    <row r="5" spans="1:5">
      <c r="A5" s="20" t="s">
        <v>5</v>
      </c>
      <c r="B5" s="28">
        <v>2008209</v>
      </c>
      <c r="C5" s="167">
        <v>1618128226.8900001</v>
      </c>
      <c r="D5" s="29">
        <v>805.76</v>
      </c>
      <c r="E5" s="29">
        <v>639.6</v>
      </c>
    </row>
    <row r="6" spans="1:5">
      <c r="A6" s="20" t="s">
        <v>6</v>
      </c>
      <c r="B6" s="28">
        <v>593673</v>
      </c>
      <c r="C6" s="167">
        <v>300205993.13</v>
      </c>
      <c r="D6" s="29">
        <v>505.68</v>
      </c>
      <c r="E6" s="29">
        <v>438.16</v>
      </c>
    </row>
    <row r="7" spans="1:5">
      <c r="A7" s="20" t="s">
        <v>7</v>
      </c>
      <c r="B7" s="28">
        <v>271655</v>
      </c>
      <c r="C7" s="167">
        <v>152131851.99000001</v>
      </c>
      <c r="D7" s="29">
        <v>560.02</v>
      </c>
      <c r="E7" s="29">
        <v>486.84</v>
      </c>
    </row>
    <row r="8" spans="1:5">
      <c r="A8" s="20" t="s">
        <v>8</v>
      </c>
      <c r="B8" s="28">
        <v>3661</v>
      </c>
      <c r="C8" s="167">
        <v>2828855.26</v>
      </c>
      <c r="D8" s="29">
        <v>772.7</v>
      </c>
      <c r="E8" s="29">
        <v>783.3</v>
      </c>
    </row>
    <row r="9" spans="1:5">
      <c r="A9" s="20" t="s">
        <v>83</v>
      </c>
      <c r="B9" s="28">
        <v>30493</v>
      </c>
      <c r="C9" s="167">
        <v>10959114.34</v>
      </c>
      <c r="D9" s="29">
        <v>359.4</v>
      </c>
      <c r="E9" s="29">
        <v>360</v>
      </c>
    </row>
    <row r="10" spans="1:5">
      <c r="A10" s="20"/>
      <c r="B10" s="23"/>
      <c r="C10" s="24"/>
      <c r="D10" s="24"/>
      <c r="E10" s="60"/>
    </row>
    <row r="11" spans="1:5">
      <c r="A11" s="10" t="s">
        <v>9</v>
      </c>
      <c r="B11" s="32"/>
      <c r="C11" s="33"/>
      <c r="D11" s="33"/>
      <c r="E11" s="60"/>
    </row>
    <row r="12" spans="1:5">
      <c r="A12" s="20" t="s">
        <v>5</v>
      </c>
      <c r="B12" s="28">
        <v>889717</v>
      </c>
      <c r="C12" s="167">
        <v>189575769.5</v>
      </c>
      <c r="D12" s="29">
        <v>213.07</v>
      </c>
      <c r="E12" s="29">
        <v>194.82</v>
      </c>
    </row>
    <row r="13" spans="1:5">
      <c r="A13" s="20" t="s">
        <v>6</v>
      </c>
      <c r="B13" s="28">
        <v>263067</v>
      </c>
      <c r="C13" s="167">
        <v>32752411.949999999</v>
      </c>
      <c r="D13" s="29">
        <v>124.5</v>
      </c>
      <c r="E13" s="29">
        <v>114.94</v>
      </c>
    </row>
    <row r="14" spans="1:5">
      <c r="A14" s="20" t="s">
        <v>7</v>
      </c>
      <c r="B14" s="28">
        <v>77437</v>
      </c>
      <c r="C14" s="167">
        <v>11767247.65</v>
      </c>
      <c r="D14" s="29">
        <v>151.96</v>
      </c>
      <c r="E14" s="29">
        <v>142.99</v>
      </c>
    </row>
    <row r="15" spans="1:5">
      <c r="A15" s="20" t="s">
        <v>8</v>
      </c>
      <c r="B15" s="167">
        <v>0</v>
      </c>
      <c r="C15" s="167">
        <v>0</v>
      </c>
      <c r="D15" s="29">
        <v>0</v>
      </c>
      <c r="E15" s="29" t="s">
        <v>488</v>
      </c>
    </row>
    <row r="16" spans="1:5" s="68" customFormat="1">
      <c r="A16" s="20"/>
      <c r="B16" s="28"/>
      <c r="C16" s="167"/>
      <c r="D16" s="29"/>
      <c r="E16" s="60"/>
    </row>
    <row r="17" spans="1:5">
      <c r="A17" s="10" t="s">
        <v>498</v>
      </c>
      <c r="B17" s="32"/>
      <c r="C17" s="33"/>
      <c r="D17" s="33"/>
      <c r="E17" s="60"/>
    </row>
    <row r="18" spans="1:5">
      <c r="A18" s="20" t="s">
        <v>5</v>
      </c>
      <c r="B18" s="28">
        <v>326589</v>
      </c>
      <c r="C18" s="167">
        <v>49085700.159999996</v>
      </c>
      <c r="D18" s="29">
        <v>150.30000000000001</v>
      </c>
      <c r="E18" s="29">
        <v>146.54</v>
      </c>
    </row>
    <row r="19" spans="1:5">
      <c r="A19" s="20" t="s">
        <v>6</v>
      </c>
      <c r="B19" s="28">
        <v>92204</v>
      </c>
      <c r="C19" s="167">
        <v>7324865.3600000003</v>
      </c>
      <c r="D19" s="29">
        <v>79.44</v>
      </c>
      <c r="E19" s="29">
        <v>73.600000000000009</v>
      </c>
    </row>
    <row r="20" spans="1:5">
      <c r="A20" s="20" t="s">
        <v>7</v>
      </c>
      <c r="B20" s="28">
        <v>51</v>
      </c>
      <c r="C20" s="167">
        <v>10202.23</v>
      </c>
      <c r="D20" s="29">
        <v>200.04</v>
      </c>
      <c r="E20" s="29">
        <v>233.33</v>
      </c>
    </row>
    <row r="21" spans="1:5">
      <c r="A21" s="20" t="s">
        <v>8</v>
      </c>
      <c r="B21" s="166">
        <v>0</v>
      </c>
      <c r="C21" s="167">
        <v>0</v>
      </c>
      <c r="D21" s="29">
        <v>0</v>
      </c>
      <c r="E21" s="29" t="s">
        <v>488</v>
      </c>
    </row>
    <row r="22" spans="1:5">
      <c r="A22" s="20"/>
      <c r="B22" s="164"/>
      <c r="C22" s="165"/>
      <c r="D22" s="165"/>
      <c r="E22" s="121"/>
    </row>
    <row r="23" spans="1:5" s="2" customFormat="1">
      <c r="A23" s="10" t="s">
        <v>10</v>
      </c>
      <c r="B23" s="166"/>
      <c r="C23" s="167"/>
      <c r="D23" s="167"/>
      <c r="E23" s="166"/>
    </row>
    <row r="24" spans="1:5">
      <c r="A24" s="20" t="s">
        <v>5</v>
      </c>
      <c r="B24" s="166">
        <v>0</v>
      </c>
      <c r="C24" s="167">
        <v>0</v>
      </c>
      <c r="D24" s="29">
        <v>0</v>
      </c>
      <c r="E24" s="29" t="s">
        <v>488</v>
      </c>
    </row>
    <row r="25" spans="1:5">
      <c r="A25" s="20" t="s">
        <v>6</v>
      </c>
      <c r="B25" s="166">
        <v>0</v>
      </c>
      <c r="C25" s="167">
        <v>0</v>
      </c>
      <c r="D25" s="29">
        <v>0</v>
      </c>
      <c r="E25" s="29" t="s">
        <v>488</v>
      </c>
    </row>
    <row r="26" spans="1:5">
      <c r="A26" s="20" t="s">
        <v>7</v>
      </c>
      <c r="B26" s="166">
        <v>0</v>
      </c>
      <c r="C26" s="167">
        <v>0</v>
      </c>
      <c r="D26" s="29">
        <v>0</v>
      </c>
      <c r="E26" s="29" t="s">
        <v>488</v>
      </c>
    </row>
    <row r="27" spans="1:5">
      <c r="A27" s="20" t="s">
        <v>8</v>
      </c>
      <c r="B27" s="166">
        <v>0</v>
      </c>
      <c r="C27" s="167">
        <v>0</v>
      </c>
      <c r="D27" s="29">
        <v>0</v>
      </c>
      <c r="E27" s="29" t="s">
        <v>488</v>
      </c>
    </row>
    <row r="28" spans="1:5" ht="15.75">
      <c r="A28" s="102" t="s">
        <v>11</v>
      </c>
      <c r="B28" s="103">
        <f>SUM(B4:B27)</f>
        <v>4556756</v>
      </c>
      <c r="C28" s="104">
        <f>SUM(C5:C27)</f>
        <v>2374770238.4599996</v>
      </c>
      <c r="D28" s="202"/>
      <c r="E28" s="202"/>
    </row>
    <row r="29" spans="1:5">
      <c r="E29" s="26"/>
    </row>
    <row r="30" spans="1:5">
      <c r="A30" s="11"/>
      <c r="B30" s="11"/>
      <c r="C30" s="11"/>
      <c r="D30" s="11"/>
      <c r="E30" s="26"/>
    </row>
    <row r="31" spans="1:5">
      <c r="A31" s="11"/>
      <c r="B31" s="26"/>
      <c r="C31" s="26"/>
      <c r="D31" s="26"/>
      <c r="E31" s="27"/>
    </row>
    <row r="32" spans="1:5">
      <c r="A32" s="26"/>
      <c r="B32" s="26"/>
      <c r="C32" s="26"/>
      <c r="D32" s="26"/>
      <c r="E32" s="27"/>
    </row>
    <row r="33" spans="1:5">
      <c r="A33" s="26"/>
      <c r="B33" s="26"/>
      <c r="C33" s="26"/>
      <c r="D33" s="26"/>
      <c r="E33" s="27"/>
    </row>
    <row r="34" spans="1:5">
      <c r="A34" s="26"/>
      <c r="B34" s="26"/>
      <c r="C34" s="26"/>
      <c r="D34" s="26"/>
      <c r="E34" s="27"/>
    </row>
    <row r="35" spans="1:5">
      <c r="A35" s="26"/>
      <c r="B35" s="27"/>
      <c r="C35" s="26"/>
      <c r="D35" s="26"/>
    </row>
    <row r="36" spans="1:5">
      <c r="A36" s="26"/>
      <c r="B36" s="27"/>
      <c r="C36" s="27"/>
      <c r="D36" s="27"/>
    </row>
    <row r="37" spans="1:5">
      <c r="A37" s="27"/>
      <c r="B37" s="27"/>
      <c r="C37" s="27"/>
      <c r="D37" s="27"/>
    </row>
    <row r="38" spans="1:5">
      <c r="A38" s="27"/>
      <c r="B38" s="27"/>
      <c r="C38" s="27"/>
      <c r="D38" s="27"/>
    </row>
    <row r="39" spans="1:5">
      <c r="A39" s="27"/>
      <c r="B39" s="27"/>
      <c r="C39" s="27"/>
      <c r="D39" s="27"/>
    </row>
    <row r="40" spans="1:5">
      <c r="A40" s="27"/>
      <c r="C40" s="27"/>
      <c r="D40" s="27"/>
    </row>
    <row r="41" spans="1:5">
      <c r="A41" s="27"/>
    </row>
    <row r="47" spans="1:5">
      <c r="A47" s="9"/>
    </row>
    <row r="48" spans="1:5">
      <c r="A48" s="9"/>
    </row>
  </sheetData>
  <mergeCells count="1">
    <mergeCell ref="A1:D1"/>
  </mergeCells>
  <pageMargins left="0.32" right="0.26" top="0.74803149606299213" bottom="0.74803149606299213" header="0.31496062992125984" footer="0.31496062992125984"/>
  <pageSetup paperSize="9" orientation="portrait" r:id="rId1"/>
  <headerFooter>
    <oddFooter>&amp;C&amp;P/&amp;N&amp;R&amp;D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0"/>
  </sheetPr>
  <dimension ref="A1:L87"/>
  <sheetViews>
    <sheetView topLeftCell="A58" workbookViewId="0">
      <selection activeCell="I82" sqref="I82"/>
    </sheetView>
  </sheetViews>
  <sheetFormatPr defaultRowHeight="15"/>
  <cols>
    <col min="1" max="1" width="7.42578125" customWidth="1"/>
    <col min="2" max="2" width="14.85546875" customWidth="1"/>
    <col min="3" max="3" width="19.85546875" bestFit="1" customWidth="1"/>
    <col min="4" max="4" width="11.85546875" customWidth="1"/>
    <col min="5" max="5" width="11.7109375" customWidth="1"/>
    <col min="6" max="6" width="13.7109375" bestFit="1" customWidth="1"/>
    <col min="7" max="7" width="12.42578125" customWidth="1"/>
    <col min="8" max="8" width="12.5703125" customWidth="1"/>
    <col min="9" max="9" width="15.7109375" customWidth="1"/>
    <col min="10" max="10" width="36.85546875" style="19" customWidth="1"/>
    <col min="11" max="11" width="25.140625" customWidth="1"/>
    <col min="12" max="12" width="28.140625" customWidth="1"/>
  </cols>
  <sheetData>
    <row r="1" spans="1:12" s="2" customFormat="1" ht="15.75">
      <c r="A1" s="370" t="s">
        <v>674</v>
      </c>
      <c r="B1" s="370"/>
      <c r="C1" s="370"/>
      <c r="D1" s="370"/>
      <c r="E1" s="370"/>
      <c r="F1" s="370"/>
      <c r="G1" s="370"/>
      <c r="H1" s="370"/>
      <c r="I1" s="370"/>
      <c r="J1" s="370"/>
    </row>
    <row r="2" spans="1:12">
      <c r="A2" s="54"/>
    </row>
    <row r="3" spans="1:12" s="53" customFormat="1" ht="47.25">
      <c r="A3" s="178" t="s">
        <v>18</v>
      </c>
      <c r="B3" s="178" t="s">
        <v>47</v>
      </c>
      <c r="C3" s="178" t="s">
        <v>48</v>
      </c>
      <c r="D3" s="178" t="s">
        <v>5</v>
      </c>
      <c r="E3" s="178" t="s">
        <v>49</v>
      </c>
      <c r="F3" s="178" t="s">
        <v>6</v>
      </c>
      <c r="G3" s="179" t="s">
        <v>55</v>
      </c>
      <c r="H3" s="179" t="s">
        <v>56</v>
      </c>
      <c r="I3" s="178" t="s">
        <v>50</v>
      </c>
      <c r="J3" s="306" t="s">
        <v>654</v>
      </c>
      <c r="K3" s="306" t="s">
        <v>653</v>
      </c>
      <c r="L3" s="306" t="s">
        <v>582</v>
      </c>
    </row>
    <row r="4" spans="1:12">
      <c r="A4" s="172">
        <v>1</v>
      </c>
      <c r="B4" s="171">
        <v>10000</v>
      </c>
      <c r="C4" s="169" t="s">
        <v>455</v>
      </c>
      <c r="D4" s="168">
        <v>348163</v>
      </c>
      <c r="E4" s="168">
        <v>16058</v>
      </c>
      <c r="F4" s="168">
        <v>111712</v>
      </c>
      <c r="G4" s="168">
        <v>0</v>
      </c>
      <c r="H4" s="168">
        <v>0</v>
      </c>
      <c r="I4" s="168">
        <v>475933</v>
      </c>
      <c r="J4" s="170">
        <v>507663165.19</v>
      </c>
      <c r="K4" s="170">
        <v>16665632.33</v>
      </c>
      <c r="L4" s="170">
        <v>33064201.699999999</v>
      </c>
    </row>
    <row r="5" spans="1:12">
      <c r="A5" s="172">
        <v>2</v>
      </c>
      <c r="B5" s="171">
        <v>21001</v>
      </c>
      <c r="C5" s="169" t="s">
        <v>341</v>
      </c>
      <c r="D5" s="168">
        <v>609208</v>
      </c>
      <c r="E5" s="168">
        <v>99393</v>
      </c>
      <c r="F5" s="168">
        <v>237926</v>
      </c>
      <c r="G5" s="168">
        <v>0</v>
      </c>
      <c r="H5" s="168">
        <v>0</v>
      </c>
      <c r="I5" s="168">
        <v>946527</v>
      </c>
      <c r="J5" s="170">
        <v>580723275.86000001</v>
      </c>
      <c r="K5" s="170">
        <v>6869882.2599999998</v>
      </c>
      <c r="L5" s="170">
        <v>34634219.07</v>
      </c>
    </row>
    <row r="6" spans="1:12">
      <c r="A6" s="172">
        <v>3</v>
      </c>
      <c r="B6" s="171">
        <v>21002</v>
      </c>
      <c r="C6" s="169" t="s">
        <v>342</v>
      </c>
      <c r="D6" s="168">
        <v>25173</v>
      </c>
      <c r="E6" s="168">
        <v>3690</v>
      </c>
      <c r="F6" s="168">
        <v>20899</v>
      </c>
      <c r="G6" s="168">
        <v>0</v>
      </c>
      <c r="H6" s="168">
        <v>0</v>
      </c>
      <c r="I6" s="168">
        <v>49762</v>
      </c>
      <c r="J6" s="170">
        <v>23140684.079999998</v>
      </c>
      <c r="K6" s="170">
        <v>21936.17</v>
      </c>
      <c r="L6" s="170">
        <v>1334811.08</v>
      </c>
    </row>
    <row r="7" spans="1:12">
      <c r="A7" s="172">
        <v>4</v>
      </c>
      <c r="B7" s="171">
        <v>21003</v>
      </c>
      <c r="C7" s="169" t="s">
        <v>343</v>
      </c>
      <c r="D7" s="168">
        <v>10022</v>
      </c>
      <c r="E7" s="168">
        <v>811</v>
      </c>
      <c r="F7" s="168">
        <v>2456</v>
      </c>
      <c r="G7" s="168">
        <v>0</v>
      </c>
      <c r="H7" s="168">
        <v>0</v>
      </c>
      <c r="I7" s="168">
        <v>13289</v>
      </c>
      <c r="J7" s="170">
        <v>10830681.25</v>
      </c>
      <c r="K7" s="170">
        <v>38465.160000000003</v>
      </c>
      <c r="L7" s="170">
        <v>812635.29</v>
      </c>
    </row>
    <row r="8" spans="1:12">
      <c r="A8" s="172">
        <v>5</v>
      </c>
      <c r="B8" s="171">
        <v>21004</v>
      </c>
      <c r="C8" s="169" t="s">
        <v>344</v>
      </c>
      <c r="D8" s="168">
        <v>1306</v>
      </c>
      <c r="E8" s="168">
        <v>162</v>
      </c>
      <c r="F8" s="168">
        <v>645</v>
      </c>
      <c r="G8" s="168">
        <v>0</v>
      </c>
      <c r="H8" s="168">
        <v>0</v>
      </c>
      <c r="I8" s="168">
        <v>2113</v>
      </c>
      <c r="J8" s="170">
        <v>2867014.49</v>
      </c>
      <c r="K8" s="170">
        <v>241459.39</v>
      </c>
      <c r="L8" s="170">
        <v>202961.67</v>
      </c>
    </row>
    <row r="9" spans="1:12">
      <c r="A9" s="172">
        <v>6</v>
      </c>
      <c r="B9" s="171">
        <v>21006</v>
      </c>
      <c r="C9" s="169" t="s">
        <v>617</v>
      </c>
      <c r="D9" s="168">
        <v>1393</v>
      </c>
      <c r="E9" s="168">
        <v>51</v>
      </c>
      <c r="F9" s="168">
        <v>169</v>
      </c>
      <c r="G9" s="168">
        <v>0</v>
      </c>
      <c r="H9" s="168">
        <v>0</v>
      </c>
      <c r="I9" s="168">
        <v>1613</v>
      </c>
      <c r="J9" s="170">
        <v>2071909.26</v>
      </c>
      <c r="K9" s="170">
        <v>122806.09</v>
      </c>
      <c r="L9" s="170">
        <v>137804.79999999999</v>
      </c>
    </row>
    <row r="10" spans="1:12">
      <c r="A10" s="172">
        <v>7</v>
      </c>
      <c r="B10" s="171">
        <v>21007</v>
      </c>
      <c r="C10" s="169" t="s">
        <v>345</v>
      </c>
      <c r="D10" s="168">
        <v>12491</v>
      </c>
      <c r="E10" s="168">
        <v>343</v>
      </c>
      <c r="F10" s="168">
        <v>2529</v>
      </c>
      <c r="G10" s="168">
        <v>0</v>
      </c>
      <c r="H10" s="168">
        <v>0</v>
      </c>
      <c r="I10" s="168">
        <v>15363</v>
      </c>
      <c r="J10" s="170">
        <v>17575291.059999999</v>
      </c>
      <c r="K10" s="170">
        <v>809554.2</v>
      </c>
      <c r="L10" s="170">
        <v>1025026.29</v>
      </c>
    </row>
    <row r="11" spans="1:12">
      <c r="A11" s="172">
        <v>8</v>
      </c>
      <c r="B11" s="171">
        <v>21008</v>
      </c>
      <c r="C11" s="169" t="s">
        <v>346</v>
      </c>
      <c r="D11" s="168">
        <v>3465</v>
      </c>
      <c r="E11" s="168">
        <v>156</v>
      </c>
      <c r="F11" s="168">
        <v>1246</v>
      </c>
      <c r="G11" s="168">
        <v>0</v>
      </c>
      <c r="H11" s="168">
        <v>0</v>
      </c>
      <c r="I11" s="168">
        <v>4867</v>
      </c>
      <c r="J11" s="170">
        <v>6103657.3200000003</v>
      </c>
      <c r="K11" s="170">
        <v>435958.73</v>
      </c>
      <c r="L11" s="170">
        <v>347816.02</v>
      </c>
    </row>
    <row r="12" spans="1:12">
      <c r="A12" s="172">
        <v>9</v>
      </c>
      <c r="B12" s="171">
        <v>21009</v>
      </c>
      <c r="C12" s="169" t="s">
        <v>347</v>
      </c>
      <c r="D12" s="168">
        <v>5816</v>
      </c>
      <c r="E12" s="168">
        <v>168</v>
      </c>
      <c r="F12" s="168">
        <v>1971</v>
      </c>
      <c r="G12" s="168">
        <v>61</v>
      </c>
      <c r="H12" s="168">
        <v>0</v>
      </c>
      <c r="I12" s="168">
        <v>8016</v>
      </c>
      <c r="J12" s="170">
        <v>9223725.7899999991</v>
      </c>
      <c r="K12" s="170">
        <v>510138.35</v>
      </c>
      <c r="L12" s="170">
        <v>635885.13</v>
      </c>
    </row>
    <row r="13" spans="1:12">
      <c r="A13" s="172">
        <v>10</v>
      </c>
      <c r="B13" s="171">
        <v>21010</v>
      </c>
      <c r="C13" s="169" t="s">
        <v>348</v>
      </c>
      <c r="D13" s="168">
        <v>2435</v>
      </c>
      <c r="E13" s="168">
        <v>122</v>
      </c>
      <c r="F13" s="168">
        <v>476</v>
      </c>
      <c r="G13" s="168">
        <v>0</v>
      </c>
      <c r="H13" s="168">
        <v>0</v>
      </c>
      <c r="I13" s="168">
        <v>3033</v>
      </c>
      <c r="J13" s="170">
        <v>3444695.43</v>
      </c>
      <c r="K13" s="170">
        <v>126841.01</v>
      </c>
      <c r="L13" s="170">
        <v>220344.13</v>
      </c>
    </row>
    <row r="14" spans="1:12">
      <c r="A14" s="172">
        <v>11</v>
      </c>
      <c r="B14" s="171">
        <v>21011</v>
      </c>
      <c r="C14" s="169" t="s">
        <v>349</v>
      </c>
      <c r="D14" s="168">
        <v>648</v>
      </c>
      <c r="E14" s="168">
        <v>2</v>
      </c>
      <c r="F14" s="168">
        <v>158</v>
      </c>
      <c r="G14" s="168">
        <v>5</v>
      </c>
      <c r="H14" s="168">
        <v>0</v>
      </c>
      <c r="I14" s="168">
        <v>813</v>
      </c>
      <c r="J14" s="170">
        <v>990091.43</v>
      </c>
      <c r="K14" s="170">
        <v>67274.95</v>
      </c>
      <c r="L14" s="170">
        <v>59512.15</v>
      </c>
    </row>
    <row r="15" spans="1:12">
      <c r="A15" s="172">
        <v>12</v>
      </c>
      <c r="B15" s="171">
        <v>21012</v>
      </c>
      <c r="C15" s="169" t="s">
        <v>350</v>
      </c>
      <c r="D15" s="168">
        <v>45560</v>
      </c>
      <c r="E15" s="168">
        <v>1427</v>
      </c>
      <c r="F15" s="168">
        <v>10218</v>
      </c>
      <c r="G15" s="168">
        <v>383</v>
      </c>
      <c r="H15" s="168">
        <v>0</v>
      </c>
      <c r="I15" s="168">
        <v>57588</v>
      </c>
      <c r="J15" s="170">
        <v>75413985.140000001</v>
      </c>
      <c r="K15" s="170">
        <v>5048309.3899999997</v>
      </c>
      <c r="L15" s="170">
        <v>5013307.53</v>
      </c>
    </row>
    <row r="16" spans="1:12">
      <c r="A16" s="172">
        <v>13</v>
      </c>
      <c r="B16" s="171">
        <v>21013</v>
      </c>
      <c r="C16" s="169" t="s">
        <v>351</v>
      </c>
      <c r="D16" s="168">
        <v>157259</v>
      </c>
      <c r="E16" s="168">
        <v>25446</v>
      </c>
      <c r="F16" s="168">
        <v>82695</v>
      </c>
      <c r="G16" s="168">
        <v>2544</v>
      </c>
      <c r="H16" s="168">
        <v>0</v>
      </c>
      <c r="I16" s="168">
        <v>267944</v>
      </c>
      <c r="J16" s="170">
        <v>208778215.93000001</v>
      </c>
      <c r="K16" s="170">
        <v>3243643.69</v>
      </c>
      <c r="L16" s="170">
        <v>12814982.49</v>
      </c>
    </row>
    <row r="17" spans="1:12">
      <c r="A17" s="172">
        <v>14</v>
      </c>
      <c r="B17" s="171">
        <v>21014</v>
      </c>
      <c r="C17" s="169" t="s">
        <v>352</v>
      </c>
      <c r="D17" s="168">
        <v>27741</v>
      </c>
      <c r="E17" s="168">
        <v>2878</v>
      </c>
      <c r="F17" s="168">
        <v>15561</v>
      </c>
      <c r="G17" s="168">
        <v>395</v>
      </c>
      <c r="H17" s="168">
        <v>0</v>
      </c>
      <c r="I17" s="168">
        <v>46575</v>
      </c>
      <c r="J17" s="170">
        <v>30606808.850000001</v>
      </c>
      <c r="K17" s="170">
        <v>115291.09</v>
      </c>
      <c r="L17" s="170">
        <v>1767686.04</v>
      </c>
    </row>
    <row r="18" spans="1:12">
      <c r="A18" s="172">
        <v>15</v>
      </c>
      <c r="B18" s="171">
        <v>21015</v>
      </c>
      <c r="C18" s="169" t="s">
        <v>382</v>
      </c>
      <c r="D18" s="168">
        <v>1426</v>
      </c>
      <c r="E18" s="168">
        <v>68</v>
      </c>
      <c r="F18" s="168">
        <v>585</v>
      </c>
      <c r="G18" s="168">
        <v>8</v>
      </c>
      <c r="H18" s="168">
        <v>0</v>
      </c>
      <c r="I18" s="168">
        <v>2087</v>
      </c>
      <c r="J18" s="170">
        <v>1414996.5</v>
      </c>
      <c r="K18" s="170">
        <v>30954.99</v>
      </c>
      <c r="L18" s="170">
        <v>70818.58</v>
      </c>
    </row>
    <row r="19" spans="1:12">
      <c r="A19" s="172">
        <v>16</v>
      </c>
      <c r="B19" s="171">
        <v>21018</v>
      </c>
      <c r="C19" s="169" t="s">
        <v>383</v>
      </c>
      <c r="D19" s="168">
        <v>14875</v>
      </c>
      <c r="E19" s="168">
        <v>759</v>
      </c>
      <c r="F19" s="168">
        <v>6760</v>
      </c>
      <c r="G19" s="168">
        <v>0</v>
      </c>
      <c r="H19" s="168">
        <v>0</v>
      </c>
      <c r="I19" s="168">
        <v>22394</v>
      </c>
      <c r="J19" s="170">
        <v>15379281.41</v>
      </c>
      <c r="K19" s="170">
        <v>475310.17</v>
      </c>
      <c r="L19" s="170">
        <v>879304.88</v>
      </c>
    </row>
    <row r="20" spans="1:12">
      <c r="A20" s="172">
        <v>17</v>
      </c>
      <c r="B20" s="171">
        <v>21019</v>
      </c>
      <c r="C20" s="169" t="s">
        <v>353</v>
      </c>
      <c r="D20" s="168">
        <v>15594</v>
      </c>
      <c r="E20" s="168">
        <v>491</v>
      </c>
      <c r="F20" s="168">
        <v>8317</v>
      </c>
      <c r="G20" s="168">
        <v>0</v>
      </c>
      <c r="H20" s="168">
        <v>0</v>
      </c>
      <c r="I20" s="168">
        <v>24402</v>
      </c>
      <c r="J20" s="170">
        <v>27060021.899999999</v>
      </c>
      <c r="K20" s="170">
        <v>2541183.7400000002</v>
      </c>
      <c r="L20" s="170">
        <v>1423282.9</v>
      </c>
    </row>
    <row r="21" spans="1:12">
      <c r="A21" s="172">
        <v>18</v>
      </c>
      <c r="B21" s="171">
        <v>21020</v>
      </c>
      <c r="C21" s="169" t="s">
        <v>354</v>
      </c>
      <c r="D21" s="168">
        <v>19360</v>
      </c>
      <c r="E21" s="168">
        <v>1202</v>
      </c>
      <c r="F21" s="168">
        <v>6756</v>
      </c>
      <c r="G21" s="168">
        <v>0</v>
      </c>
      <c r="H21" s="168">
        <v>0</v>
      </c>
      <c r="I21" s="168">
        <v>27318</v>
      </c>
      <c r="J21" s="170">
        <v>33375537.25</v>
      </c>
      <c r="K21" s="170">
        <v>2596993.91</v>
      </c>
      <c r="L21" s="170">
        <v>894355.27</v>
      </c>
    </row>
    <row r="22" spans="1:12">
      <c r="A22" s="172">
        <v>19</v>
      </c>
      <c r="B22" s="171">
        <v>21021</v>
      </c>
      <c r="C22" s="169" t="s">
        <v>384</v>
      </c>
      <c r="D22" s="168">
        <v>2573</v>
      </c>
      <c r="E22" s="168">
        <v>229</v>
      </c>
      <c r="F22" s="168">
        <v>685</v>
      </c>
      <c r="G22" s="168">
        <v>0</v>
      </c>
      <c r="H22" s="168">
        <v>0</v>
      </c>
      <c r="I22" s="168">
        <v>3487</v>
      </c>
      <c r="J22" s="170">
        <v>4121239.06</v>
      </c>
      <c r="K22" s="170">
        <v>244468.6</v>
      </c>
      <c r="L22" s="170">
        <v>32206.71</v>
      </c>
    </row>
    <row r="23" spans="1:12">
      <c r="A23" s="172">
        <v>20</v>
      </c>
      <c r="B23" s="171">
        <v>21022</v>
      </c>
      <c r="C23" s="169" t="s">
        <v>385</v>
      </c>
      <c r="D23" s="168">
        <v>503</v>
      </c>
      <c r="E23" s="168">
        <v>62</v>
      </c>
      <c r="F23" s="168">
        <v>189</v>
      </c>
      <c r="G23" s="168">
        <v>0</v>
      </c>
      <c r="H23" s="168">
        <v>0</v>
      </c>
      <c r="I23" s="168">
        <v>754</v>
      </c>
      <c r="J23" s="170">
        <v>633352.27</v>
      </c>
      <c r="K23" s="170">
        <v>15337.41</v>
      </c>
      <c r="L23" s="170">
        <v>37617.199999999997</v>
      </c>
    </row>
    <row r="24" spans="1:12">
      <c r="A24" s="172">
        <v>21</v>
      </c>
      <c r="B24" s="171">
        <v>21023</v>
      </c>
      <c r="C24" s="169" t="s">
        <v>386</v>
      </c>
      <c r="D24" s="168">
        <v>663</v>
      </c>
      <c r="E24" s="168">
        <v>38</v>
      </c>
      <c r="F24" s="168">
        <v>359</v>
      </c>
      <c r="G24" s="168">
        <v>0</v>
      </c>
      <c r="H24" s="168">
        <v>0</v>
      </c>
      <c r="I24" s="168">
        <v>1060</v>
      </c>
      <c r="J24" s="170">
        <v>1126375.47</v>
      </c>
      <c r="K24" s="170">
        <v>33492.86</v>
      </c>
      <c r="L24" s="170">
        <v>88873.5</v>
      </c>
    </row>
    <row r="25" spans="1:12">
      <c r="A25" s="172">
        <v>22</v>
      </c>
      <c r="B25" s="171">
        <v>21024</v>
      </c>
      <c r="C25" s="169" t="s">
        <v>387</v>
      </c>
      <c r="D25" s="168">
        <v>54</v>
      </c>
      <c r="E25" s="168">
        <v>6</v>
      </c>
      <c r="F25" s="168">
        <v>33</v>
      </c>
      <c r="G25" s="168">
        <v>0</v>
      </c>
      <c r="H25" s="168">
        <v>0</v>
      </c>
      <c r="I25" s="168">
        <v>93</v>
      </c>
      <c r="J25" s="170">
        <v>103589.9</v>
      </c>
      <c r="K25" s="170">
        <v>4605.72</v>
      </c>
      <c r="L25" s="170">
        <v>8615.91</v>
      </c>
    </row>
    <row r="26" spans="1:12">
      <c r="A26" s="172">
        <v>23</v>
      </c>
      <c r="B26" s="171">
        <v>21025</v>
      </c>
      <c r="C26" s="169" t="s">
        <v>388</v>
      </c>
      <c r="D26" s="168">
        <v>1030</v>
      </c>
      <c r="E26" s="168">
        <v>51</v>
      </c>
      <c r="F26" s="168">
        <v>332</v>
      </c>
      <c r="G26" s="168">
        <v>0</v>
      </c>
      <c r="H26" s="168">
        <v>0</v>
      </c>
      <c r="I26" s="168">
        <v>1413</v>
      </c>
      <c r="J26" s="170">
        <v>1607139.73</v>
      </c>
      <c r="K26" s="170">
        <v>72541.47</v>
      </c>
      <c r="L26" s="170">
        <v>107284.7</v>
      </c>
    </row>
    <row r="27" spans="1:12">
      <c r="A27" s="172">
        <v>24</v>
      </c>
      <c r="B27" s="171">
        <v>21026</v>
      </c>
      <c r="C27" s="169" t="s">
        <v>389</v>
      </c>
      <c r="D27" s="168">
        <v>27283</v>
      </c>
      <c r="E27" s="168">
        <v>949</v>
      </c>
      <c r="F27" s="168">
        <v>8945</v>
      </c>
      <c r="G27" s="168">
        <v>0</v>
      </c>
      <c r="H27" s="168">
        <v>0</v>
      </c>
      <c r="I27" s="168">
        <v>37177</v>
      </c>
      <c r="J27" s="170">
        <v>56348325.359999999</v>
      </c>
      <c r="K27" s="170">
        <v>5317696.08</v>
      </c>
      <c r="L27" s="170">
        <v>5850381.7800000003</v>
      </c>
    </row>
    <row r="28" spans="1:12" s="52" customFormat="1">
      <c r="A28" s="172">
        <v>25</v>
      </c>
      <c r="B28" s="177">
        <v>21027</v>
      </c>
      <c r="C28" s="173" t="s">
        <v>355</v>
      </c>
      <c r="D28" s="168">
        <v>559372</v>
      </c>
      <c r="E28" s="168">
        <v>101587</v>
      </c>
      <c r="F28" s="168">
        <v>0</v>
      </c>
      <c r="G28" s="168">
        <v>0</v>
      </c>
      <c r="H28" s="168">
        <v>0</v>
      </c>
      <c r="I28" s="168">
        <v>660959</v>
      </c>
      <c r="J28" s="170">
        <v>290706764.24000001</v>
      </c>
      <c r="K28" s="170">
        <v>10453.469999999999</v>
      </c>
      <c r="L28" s="170">
        <v>20652559.850000001</v>
      </c>
    </row>
    <row r="29" spans="1:12">
      <c r="A29" s="172">
        <v>26</v>
      </c>
      <c r="B29" s="171">
        <v>21030</v>
      </c>
      <c r="C29" s="169" t="s">
        <v>390</v>
      </c>
      <c r="D29" s="168">
        <v>40</v>
      </c>
      <c r="E29" s="168">
        <v>6</v>
      </c>
      <c r="F29" s="168">
        <v>38</v>
      </c>
      <c r="G29" s="168">
        <v>0</v>
      </c>
      <c r="H29" s="168">
        <v>0</v>
      </c>
      <c r="I29" s="168">
        <v>84</v>
      </c>
      <c r="J29" s="170">
        <v>70540.539999999994</v>
      </c>
      <c r="K29" s="170">
        <v>766.4</v>
      </c>
      <c r="L29" s="170">
        <v>4066.85</v>
      </c>
    </row>
    <row r="30" spans="1:12">
      <c r="A30" s="172">
        <v>27</v>
      </c>
      <c r="B30" s="171">
        <v>21031</v>
      </c>
      <c r="C30" s="169" t="s">
        <v>391</v>
      </c>
      <c r="D30" s="168">
        <v>41</v>
      </c>
      <c r="E30" s="168">
        <v>0</v>
      </c>
      <c r="F30" s="168">
        <v>12</v>
      </c>
      <c r="G30" s="168">
        <v>0</v>
      </c>
      <c r="H30" s="168">
        <v>0</v>
      </c>
      <c r="I30" s="168">
        <v>53</v>
      </c>
      <c r="J30" s="170">
        <v>61793.52</v>
      </c>
      <c r="K30" s="170">
        <v>2764.81</v>
      </c>
      <c r="L30" s="170">
        <v>3830.8</v>
      </c>
    </row>
    <row r="31" spans="1:12">
      <c r="A31" s="172">
        <v>28</v>
      </c>
      <c r="B31" s="171">
        <v>21032</v>
      </c>
      <c r="C31" s="169" t="s">
        <v>618</v>
      </c>
      <c r="D31" s="168">
        <v>22</v>
      </c>
      <c r="E31" s="168">
        <v>0</v>
      </c>
      <c r="F31" s="168">
        <v>5</v>
      </c>
      <c r="G31" s="168">
        <v>0</v>
      </c>
      <c r="H31" s="168">
        <v>0</v>
      </c>
      <c r="I31" s="168">
        <v>27</v>
      </c>
      <c r="J31" s="170">
        <v>26079.21</v>
      </c>
      <c r="K31" s="170">
        <v>616.84</v>
      </c>
      <c r="L31" s="170">
        <v>2119.9699999999998</v>
      </c>
    </row>
    <row r="32" spans="1:12">
      <c r="A32" s="172">
        <v>29</v>
      </c>
      <c r="B32" s="171">
        <v>21100</v>
      </c>
      <c r="C32" s="169" t="s">
        <v>356</v>
      </c>
      <c r="D32" s="168">
        <v>3</v>
      </c>
      <c r="E32" s="168">
        <v>0</v>
      </c>
      <c r="F32" s="168">
        <v>0</v>
      </c>
      <c r="G32" s="168">
        <v>2</v>
      </c>
      <c r="H32" s="168">
        <v>0</v>
      </c>
      <c r="I32" s="168">
        <v>5</v>
      </c>
      <c r="J32" s="170">
        <v>4909.3</v>
      </c>
      <c r="K32" s="170">
        <v>201</v>
      </c>
      <c r="L32" s="170">
        <v>292.79000000000002</v>
      </c>
    </row>
    <row r="33" spans="1:12">
      <c r="A33" s="172">
        <v>30</v>
      </c>
      <c r="B33" s="171">
        <v>21101</v>
      </c>
      <c r="C33" s="169" t="s">
        <v>357</v>
      </c>
      <c r="D33" s="168">
        <v>94903</v>
      </c>
      <c r="E33" s="168">
        <v>11525</v>
      </c>
      <c r="F33" s="168">
        <v>36318</v>
      </c>
      <c r="G33" s="168">
        <v>261</v>
      </c>
      <c r="H33" s="168">
        <v>0</v>
      </c>
      <c r="I33" s="168">
        <v>143007</v>
      </c>
      <c r="J33" s="170">
        <v>98659529.75</v>
      </c>
      <c r="K33" s="170">
        <v>1490303.59</v>
      </c>
      <c r="L33" s="170">
        <v>6140243.9299999997</v>
      </c>
    </row>
    <row r="34" spans="1:12">
      <c r="A34" s="172">
        <v>31</v>
      </c>
      <c r="B34" s="171">
        <v>21127</v>
      </c>
      <c r="C34" s="169" t="s">
        <v>450</v>
      </c>
      <c r="D34" s="168">
        <v>0</v>
      </c>
      <c r="E34" s="168">
        <v>0</v>
      </c>
      <c r="F34" s="168">
        <v>12627</v>
      </c>
      <c r="G34" s="168">
        <v>0</v>
      </c>
      <c r="H34" s="168">
        <v>0</v>
      </c>
      <c r="I34" s="168">
        <v>12627</v>
      </c>
      <c r="J34" s="170">
        <v>2370586.66</v>
      </c>
      <c r="K34" s="170">
        <v>0</v>
      </c>
      <c r="L34" s="170">
        <v>142265.07</v>
      </c>
    </row>
    <row r="35" spans="1:12">
      <c r="A35" s="172">
        <v>32</v>
      </c>
      <c r="B35" s="171">
        <v>21227</v>
      </c>
      <c r="C35" s="169" t="s">
        <v>358</v>
      </c>
      <c r="D35" s="168">
        <v>527</v>
      </c>
      <c r="E35" s="168">
        <v>6</v>
      </c>
      <c r="F35" s="168">
        <v>65</v>
      </c>
      <c r="G35" s="168">
        <v>0</v>
      </c>
      <c r="H35" s="168">
        <v>0</v>
      </c>
      <c r="I35" s="168">
        <v>598</v>
      </c>
      <c r="J35" s="170">
        <v>799332.4</v>
      </c>
      <c r="K35" s="170">
        <v>50108.4</v>
      </c>
      <c r="L35" s="170">
        <v>73322.679999999993</v>
      </c>
    </row>
    <row r="36" spans="1:12">
      <c r="A36" s="172">
        <v>33</v>
      </c>
      <c r="B36" s="171">
        <v>22003</v>
      </c>
      <c r="C36" s="169" t="s">
        <v>619</v>
      </c>
      <c r="D36" s="168">
        <v>4034</v>
      </c>
      <c r="E36" s="168">
        <v>357</v>
      </c>
      <c r="F36" s="168">
        <v>1043</v>
      </c>
      <c r="G36" s="168">
        <v>0</v>
      </c>
      <c r="H36" s="168">
        <v>0</v>
      </c>
      <c r="I36" s="168">
        <v>5434</v>
      </c>
      <c r="J36" s="170">
        <v>2194844.39</v>
      </c>
      <c r="K36" s="170">
        <v>229198.47</v>
      </c>
      <c r="L36" s="170">
        <v>195015.57</v>
      </c>
    </row>
    <row r="37" spans="1:12">
      <c r="A37" s="172">
        <v>34</v>
      </c>
      <c r="B37" s="171">
        <v>22004</v>
      </c>
      <c r="C37" s="169" t="s">
        <v>620</v>
      </c>
      <c r="D37" s="168">
        <v>19824</v>
      </c>
      <c r="E37" s="168">
        <v>2709</v>
      </c>
      <c r="F37" s="168">
        <v>7047</v>
      </c>
      <c r="G37" s="168">
        <v>0</v>
      </c>
      <c r="H37" s="168">
        <v>0</v>
      </c>
      <c r="I37" s="168">
        <v>29580</v>
      </c>
      <c r="J37" s="170">
        <v>7151814.7199999997</v>
      </c>
      <c r="K37" s="170">
        <v>292923.28999999998</v>
      </c>
      <c r="L37" s="170">
        <v>676472.87</v>
      </c>
    </row>
    <row r="38" spans="1:12">
      <c r="A38" s="172">
        <v>35</v>
      </c>
      <c r="B38" s="171">
        <v>22009</v>
      </c>
      <c r="C38" s="169" t="s">
        <v>621</v>
      </c>
      <c r="D38" s="168">
        <v>2953</v>
      </c>
      <c r="E38" s="168">
        <v>377</v>
      </c>
      <c r="F38" s="168">
        <v>1101</v>
      </c>
      <c r="G38" s="168">
        <v>0</v>
      </c>
      <c r="H38" s="168">
        <v>0</v>
      </c>
      <c r="I38" s="168">
        <v>4431</v>
      </c>
      <c r="J38" s="170">
        <v>876553.99</v>
      </c>
      <c r="K38" s="170">
        <v>10296.16</v>
      </c>
      <c r="L38" s="170">
        <v>84931.53</v>
      </c>
    </row>
    <row r="39" spans="1:12">
      <c r="A39" s="172">
        <v>36</v>
      </c>
      <c r="B39" s="171">
        <v>22015</v>
      </c>
      <c r="C39" s="169" t="s">
        <v>622</v>
      </c>
      <c r="D39" s="168">
        <v>1894</v>
      </c>
      <c r="E39" s="168">
        <v>45</v>
      </c>
      <c r="F39" s="168">
        <v>671</v>
      </c>
      <c r="G39" s="168">
        <v>0</v>
      </c>
      <c r="H39" s="168">
        <v>0</v>
      </c>
      <c r="I39" s="168">
        <v>2610</v>
      </c>
      <c r="J39" s="170">
        <v>470842.98</v>
      </c>
      <c r="K39" s="170">
        <v>8524.01</v>
      </c>
      <c r="L39" s="170">
        <v>45717.08</v>
      </c>
    </row>
    <row r="40" spans="1:12">
      <c r="A40" s="172">
        <v>37</v>
      </c>
      <c r="B40" s="171">
        <v>22016</v>
      </c>
      <c r="C40" s="169" t="s">
        <v>623</v>
      </c>
      <c r="D40" s="168">
        <v>23129</v>
      </c>
      <c r="E40" s="168">
        <v>297</v>
      </c>
      <c r="F40" s="168">
        <v>4547</v>
      </c>
      <c r="G40" s="168">
        <v>0</v>
      </c>
      <c r="H40" s="168">
        <v>0</v>
      </c>
      <c r="I40" s="168">
        <v>27973</v>
      </c>
      <c r="J40" s="170">
        <v>6960831.46</v>
      </c>
      <c r="K40" s="170">
        <v>348454.72</v>
      </c>
      <c r="L40" s="170">
        <v>643221.93000000005</v>
      </c>
    </row>
    <row r="41" spans="1:12">
      <c r="A41" s="172">
        <v>38</v>
      </c>
      <c r="B41" s="171">
        <v>22017</v>
      </c>
      <c r="C41" s="169" t="s">
        <v>624</v>
      </c>
      <c r="D41" s="168">
        <v>23668</v>
      </c>
      <c r="E41" s="168">
        <v>332</v>
      </c>
      <c r="F41" s="168">
        <v>5833</v>
      </c>
      <c r="G41" s="168">
        <v>0</v>
      </c>
      <c r="H41" s="168">
        <v>0</v>
      </c>
      <c r="I41" s="168">
        <v>29833</v>
      </c>
      <c r="J41" s="170">
        <v>7019747.1200000001</v>
      </c>
      <c r="K41" s="170">
        <v>276249.68</v>
      </c>
      <c r="L41" s="170">
        <v>657391.35</v>
      </c>
    </row>
    <row r="42" spans="1:12">
      <c r="A42" s="172">
        <v>39</v>
      </c>
      <c r="B42" s="171">
        <v>22020</v>
      </c>
      <c r="C42" s="169" t="s">
        <v>595</v>
      </c>
      <c r="D42" s="168">
        <v>3948</v>
      </c>
      <c r="E42" s="168">
        <v>61</v>
      </c>
      <c r="F42" s="168">
        <v>706</v>
      </c>
      <c r="G42" s="168">
        <v>0</v>
      </c>
      <c r="H42" s="168">
        <v>0</v>
      </c>
      <c r="I42" s="168">
        <v>4715</v>
      </c>
      <c r="J42" s="170">
        <v>1615711.11</v>
      </c>
      <c r="K42" s="170">
        <v>152580.98000000001</v>
      </c>
      <c r="L42" s="170">
        <v>143915.34</v>
      </c>
    </row>
    <row r="43" spans="1:12">
      <c r="A43" s="172">
        <v>40</v>
      </c>
      <c r="B43" s="171">
        <v>22021</v>
      </c>
      <c r="C43" s="169" t="s">
        <v>625</v>
      </c>
      <c r="D43" s="168">
        <v>2494</v>
      </c>
      <c r="E43" s="168">
        <v>485</v>
      </c>
      <c r="F43" s="168">
        <v>908</v>
      </c>
      <c r="G43" s="168">
        <v>0</v>
      </c>
      <c r="H43" s="168">
        <v>0</v>
      </c>
      <c r="I43" s="168">
        <v>3887</v>
      </c>
      <c r="J43" s="170">
        <v>457620.75</v>
      </c>
      <c r="K43" s="170">
        <v>368.31</v>
      </c>
      <c r="L43" s="170">
        <v>27434.18</v>
      </c>
    </row>
    <row r="44" spans="1:12">
      <c r="A44" s="172">
        <v>41</v>
      </c>
      <c r="B44" s="171">
        <v>22022</v>
      </c>
      <c r="C44" s="169" t="s">
        <v>626</v>
      </c>
      <c r="D44" s="168">
        <v>1025</v>
      </c>
      <c r="E44" s="168">
        <v>0</v>
      </c>
      <c r="F44" s="168">
        <v>580</v>
      </c>
      <c r="G44" s="168">
        <v>0</v>
      </c>
      <c r="H44" s="168">
        <v>0</v>
      </c>
      <c r="I44" s="168">
        <v>1605</v>
      </c>
      <c r="J44" s="170">
        <v>677011.75</v>
      </c>
      <c r="K44" s="170">
        <v>45070.25</v>
      </c>
      <c r="L44" s="170">
        <v>37916.53</v>
      </c>
    </row>
    <row r="45" spans="1:12">
      <c r="A45" s="172">
        <v>42</v>
      </c>
      <c r="B45" s="171">
        <v>22026</v>
      </c>
      <c r="C45" s="169" t="s">
        <v>627</v>
      </c>
      <c r="D45" s="168">
        <v>168077</v>
      </c>
      <c r="E45" s="168">
        <v>1593</v>
      </c>
      <c r="F45" s="168">
        <v>25809</v>
      </c>
      <c r="G45" s="168">
        <v>0</v>
      </c>
      <c r="H45" s="168">
        <v>0</v>
      </c>
      <c r="I45" s="168">
        <v>195479</v>
      </c>
      <c r="J45" s="170">
        <v>35091321.159999996</v>
      </c>
      <c r="K45" s="170">
        <v>402300.18</v>
      </c>
      <c r="L45" s="170">
        <v>3411909.75</v>
      </c>
    </row>
    <row r="46" spans="1:12">
      <c r="A46" s="172">
        <v>43</v>
      </c>
      <c r="B46" s="171">
        <v>22035</v>
      </c>
      <c r="C46" s="169" t="s">
        <v>628</v>
      </c>
      <c r="D46" s="168">
        <v>12654</v>
      </c>
      <c r="E46" s="168">
        <v>0</v>
      </c>
      <c r="F46" s="168">
        <v>2963</v>
      </c>
      <c r="G46" s="168">
        <v>0</v>
      </c>
      <c r="H46" s="168">
        <v>0</v>
      </c>
      <c r="I46" s="168">
        <v>15617</v>
      </c>
      <c r="J46" s="170">
        <v>1077032.79</v>
      </c>
      <c r="K46" s="170">
        <v>0</v>
      </c>
      <c r="L46" s="170">
        <v>64247.96</v>
      </c>
    </row>
    <row r="47" spans="1:12">
      <c r="A47" s="172">
        <v>44</v>
      </c>
      <c r="B47" s="171">
        <v>22036</v>
      </c>
      <c r="C47" s="169" t="s">
        <v>629</v>
      </c>
      <c r="D47" s="168">
        <v>5702</v>
      </c>
      <c r="E47" s="168">
        <v>71</v>
      </c>
      <c r="F47" s="168">
        <v>990</v>
      </c>
      <c r="G47" s="168">
        <v>0</v>
      </c>
      <c r="H47" s="168">
        <v>0</v>
      </c>
      <c r="I47" s="168">
        <v>6763</v>
      </c>
      <c r="J47" s="170">
        <v>655593.94999999995</v>
      </c>
      <c r="K47" s="170">
        <v>80.25</v>
      </c>
      <c r="L47" s="170">
        <v>39327.47</v>
      </c>
    </row>
    <row r="48" spans="1:12">
      <c r="A48" s="172">
        <v>45</v>
      </c>
      <c r="B48" s="171">
        <v>22037</v>
      </c>
      <c r="C48" s="169" t="s">
        <v>630</v>
      </c>
      <c r="D48" s="168">
        <v>27497</v>
      </c>
      <c r="E48" s="168">
        <v>968</v>
      </c>
      <c r="F48" s="168">
        <v>8499</v>
      </c>
      <c r="G48" s="168">
        <v>0</v>
      </c>
      <c r="H48" s="168">
        <v>0</v>
      </c>
      <c r="I48" s="168">
        <v>36964</v>
      </c>
      <c r="J48" s="170">
        <v>3723391.53</v>
      </c>
      <c r="K48" s="170">
        <v>0</v>
      </c>
      <c r="L48" s="170">
        <v>223259.15</v>
      </c>
    </row>
    <row r="49" spans="1:12">
      <c r="A49" s="172">
        <v>46</v>
      </c>
      <c r="B49" s="171">
        <v>22041</v>
      </c>
      <c r="C49" s="169" t="s">
        <v>631</v>
      </c>
      <c r="D49" s="168">
        <v>1338</v>
      </c>
      <c r="E49" s="168">
        <v>23</v>
      </c>
      <c r="F49" s="168">
        <v>213</v>
      </c>
      <c r="G49" s="168">
        <v>0</v>
      </c>
      <c r="H49" s="168">
        <v>0</v>
      </c>
      <c r="I49" s="168">
        <v>1574</v>
      </c>
      <c r="J49" s="170">
        <v>375393.2</v>
      </c>
      <c r="K49" s="170">
        <v>20475.79</v>
      </c>
      <c r="L49" s="170">
        <v>35107.33</v>
      </c>
    </row>
    <row r="50" spans="1:12">
      <c r="A50" s="172">
        <v>47</v>
      </c>
      <c r="B50" s="171">
        <v>22045</v>
      </c>
      <c r="C50" s="169" t="s">
        <v>359</v>
      </c>
      <c r="D50" s="168">
        <v>6674</v>
      </c>
      <c r="E50" s="168">
        <v>28</v>
      </c>
      <c r="F50" s="168">
        <v>80</v>
      </c>
      <c r="G50" s="168">
        <v>0</v>
      </c>
      <c r="H50" s="168">
        <v>0</v>
      </c>
      <c r="I50" s="168">
        <v>6782</v>
      </c>
      <c r="J50" s="170">
        <v>5081172.63</v>
      </c>
      <c r="K50" s="170">
        <v>392572.55</v>
      </c>
      <c r="L50" s="170">
        <v>196116.47</v>
      </c>
    </row>
    <row r="51" spans="1:12">
      <c r="A51" s="172">
        <v>48</v>
      </c>
      <c r="B51" s="171">
        <v>22046</v>
      </c>
      <c r="C51" s="169" t="s">
        <v>360</v>
      </c>
      <c r="D51" s="168">
        <v>3028</v>
      </c>
      <c r="E51" s="168">
        <v>0</v>
      </c>
      <c r="F51" s="168">
        <v>0</v>
      </c>
      <c r="G51" s="168">
        <v>0</v>
      </c>
      <c r="H51" s="168">
        <v>0</v>
      </c>
      <c r="I51" s="168">
        <v>3028</v>
      </c>
      <c r="J51" s="170">
        <v>2019477.49</v>
      </c>
      <c r="K51" s="170">
        <v>126101.4</v>
      </c>
      <c r="L51" s="170">
        <v>97658.64</v>
      </c>
    </row>
    <row r="52" spans="1:12">
      <c r="A52" s="172">
        <v>49</v>
      </c>
      <c r="B52" s="171">
        <v>22047</v>
      </c>
      <c r="C52" s="169" t="s">
        <v>632</v>
      </c>
      <c r="D52" s="168">
        <v>4768</v>
      </c>
      <c r="E52" s="168">
        <v>118</v>
      </c>
      <c r="F52" s="168">
        <v>1047</v>
      </c>
      <c r="G52" s="168">
        <v>0</v>
      </c>
      <c r="H52" s="168">
        <v>0</v>
      </c>
      <c r="I52" s="168">
        <v>5933</v>
      </c>
      <c r="J52" s="170">
        <v>2695256.97</v>
      </c>
      <c r="K52" s="170">
        <v>399763.83</v>
      </c>
      <c r="L52" s="170">
        <v>137730.68</v>
      </c>
    </row>
    <row r="53" spans="1:12">
      <c r="A53" s="172">
        <v>50</v>
      </c>
      <c r="B53" s="171">
        <v>22054</v>
      </c>
      <c r="C53" s="169" t="s">
        <v>633</v>
      </c>
      <c r="D53" s="168">
        <v>7086</v>
      </c>
      <c r="E53" s="168">
        <v>449</v>
      </c>
      <c r="F53" s="168">
        <v>3579</v>
      </c>
      <c r="G53" s="168">
        <v>0</v>
      </c>
      <c r="H53" s="168">
        <v>0</v>
      </c>
      <c r="I53" s="168">
        <v>11114</v>
      </c>
      <c r="J53" s="170">
        <v>3394569.3</v>
      </c>
      <c r="K53" s="170">
        <v>139257.66</v>
      </c>
      <c r="L53" s="170">
        <v>383965.87</v>
      </c>
    </row>
    <row r="54" spans="1:12">
      <c r="A54" s="172">
        <v>51</v>
      </c>
      <c r="B54" s="171">
        <v>22060</v>
      </c>
      <c r="C54" s="169" t="s">
        <v>634</v>
      </c>
      <c r="D54" s="168">
        <v>421853</v>
      </c>
      <c r="E54" s="168">
        <v>59453</v>
      </c>
      <c r="F54" s="168">
        <v>146907</v>
      </c>
      <c r="G54" s="168">
        <v>0</v>
      </c>
      <c r="H54" s="168">
        <v>0</v>
      </c>
      <c r="I54" s="168">
        <v>628213</v>
      </c>
      <c r="J54" s="170">
        <v>106896052.84999999</v>
      </c>
      <c r="K54" s="170">
        <v>3303378.75</v>
      </c>
      <c r="L54" s="170">
        <v>6215675.21</v>
      </c>
    </row>
    <row r="55" spans="1:12">
      <c r="A55" s="172">
        <v>52</v>
      </c>
      <c r="B55" s="171">
        <v>22070</v>
      </c>
      <c r="C55" s="169" t="s">
        <v>635</v>
      </c>
      <c r="D55" s="168">
        <v>34474</v>
      </c>
      <c r="E55" s="168">
        <v>208</v>
      </c>
      <c r="F55" s="168">
        <v>5806</v>
      </c>
      <c r="G55" s="168">
        <v>0</v>
      </c>
      <c r="H55" s="168">
        <v>0</v>
      </c>
      <c r="I55" s="168">
        <v>40488</v>
      </c>
      <c r="J55" s="170">
        <v>12248640.300000001</v>
      </c>
      <c r="K55" s="170">
        <v>569637.1</v>
      </c>
      <c r="L55" s="170">
        <v>700741.16</v>
      </c>
    </row>
    <row r="56" spans="1:12">
      <c r="A56" s="172">
        <v>53</v>
      </c>
      <c r="B56" s="171">
        <v>22071</v>
      </c>
      <c r="C56" s="169" t="s">
        <v>636</v>
      </c>
      <c r="D56" s="168">
        <v>497</v>
      </c>
      <c r="E56" s="168">
        <v>0</v>
      </c>
      <c r="F56" s="168">
        <v>49</v>
      </c>
      <c r="G56" s="168">
        <v>0</v>
      </c>
      <c r="H56" s="168">
        <v>0</v>
      </c>
      <c r="I56" s="168">
        <v>546</v>
      </c>
      <c r="J56" s="170">
        <v>114241.16</v>
      </c>
      <c r="K56" s="170">
        <v>1328.84</v>
      </c>
      <c r="L56" s="170">
        <v>6774.7</v>
      </c>
    </row>
    <row r="57" spans="1:12">
      <c r="A57" s="172">
        <v>54</v>
      </c>
      <c r="B57" s="171">
        <v>22072</v>
      </c>
      <c r="C57" s="169" t="s">
        <v>637</v>
      </c>
      <c r="D57" s="168">
        <v>801</v>
      </c>
      <c r="E57" s="168">
        <v>37</v>
      </c>
      <c r="F57" s="168">
        <v>205</v>
      </c>
      <c r="G57" s="168">
        <v>0</v>
      </c>
      <c r="H57" s="168">
        <v>0</v>
      </c>
      <c r="I57" s="168">
        <v>1043</v>
      </c>
      <c r="J57" s="170">
        <v>218502.67</v>
      </c>
      <c r="K57" s="170">
        <v>3138.18</v>
      </c>
      <c r="L57" s="170">
        <v>12923.44</v>
      </c>
    </row>
    <row r="58" spans="1:12">
      <c r="A58" s="172">
        <v>55</v>
      </c>
      <c r="B58" s="171">
        <v>22073</v>
      </c>
      <c r="C58" s="169" t="s">
        <v>392</v>
      </c>
      <c r="D58" s="168">
        <v>17</v>
      </c>
      <c r="E58" s="168">
        <v>0</v>
      </c>
      <c r="F58" s="168">
        <v>8</v>
      </c>
      <c r="G58" s="168">
        <v>0</v>
      </c>
      <c r="H58" s="168">
        <v>0</v>
      </c>
      <c r="I58" s="168">
        <v>25</v>
      </c>
      <c r="J58" s="170">
        <v>61606.13</v>
      </c>
      <c r="K58" s="170">
        <v>10827.04</v>
      </c>
      <c r="L58" s="170">
        <v>4276.12</v>
      </c>
    </row>
    <row r="59" spans="1:12">
      <c r="A59" s="172">
        <v>56</v>
      </c>
      <c r="B59" s="171">
        <v>22075</v>
      </c>
      <c r="C59" s="169" t="s">
        <v>485</v>
      </c>
      <c r="D59" s="168">
        <v>450</v>
      </c>
      <c r="E59" s="168">
        <v>6</v>
      </c>
      <c r="F59" s="168">
        <v>20</v>
      </c>
      <c r="G59" s="168">
        <v>0</v>
      </c>
      <c r="H59" s="168">
        <v>0</v>
      </c>
      <c r="I59" s="168">
        <v>476</v>
      </c>
      <c r="J59" s="170">
        <v>249926.15</v>
      </c>
      <c r="K59" s="170">
        <v>17159.11</v>
      </c>
      <c r="L59" s="170">
        <v>9498.56</v>
      </c>
    </row>
    <row r="60" spans="1:12">
      <c r="A60" s="172">
        <v>57</v>
      </c>
      <c r="B60" s="171">
        <v>22076</v>
      </c>
      <c r="C60" s="169" t="s">
        <v>361</v>
      </c>
      <c r="D60" s="168">
        <v>606</v>
      </c>
      <c r="E60" s="168">
        <v>3</v>
      </c>
      <c r="F60" s="168">
        <v>151</v>
      </c>
      <c r="G60" s="168">
        <v>0</v>
      </c>
      <c r="H60" s="168">
        <v>0</v>
      </c>
      <c r="I60" s="168">
        <v>760</v>
      </c>
      <c r="J60" s="170">
        <v>303187.33</v>
      </c>
      <c r="K60" s="170">
        <v>41430.720000000001</v>
      </c>
      <c r="L60" s="170">
        <v>15705.49</v>
      </c>
    </row>
    <row r="61" spans="1:12">
      <c r="A61" s="172">
        <v>58</v>
      </c>
      <c r="B61" s="171">
        <v>22077</v>
      </c>
      <c r="C61" s="169" t="s">
        <v>607</v>
      </c>
      <c r="D61" s="168">
        <v>6763</v>
      </c>
      <c r="E61" s="168">
        <v>646</v>
      </c>
      <c r="F61" s="168">
        <v>1930</v>
      </c>
      <c r="G61" s="168">
        <v>0</v>
      </c>
      <c r="H61" s="168">
        <v>0</v>
      </c>
      <c r="I61" s="168">
        <v>9339</v>
      </c>
      <c r="J61" s="170">
        <v>1700874.63</v>
      </c>
      <c r="K61" s="170">
        <v>48580.800000000003</v>
      </c>
      <c r="L61" s="170">
        <v>158418.09</v>
      </c>
    </row>
    <row r="62" spans="1:12">
      <c r="A62" s="172">
        <v>59</v>
      </c>
      <c r="B62" s="171">
        <v>22078</v>
      </c>
      <c r="C62" s="169" t="s">
        <v>638</v>
      </c>
      <c r="D62" s="168">
        <v>5180</v>
      </c>
      <c r="E62" s="168">
        <v>89</v>
      </c>
      <c r="F62" s="168">
        <v>709</v>
      </c>
      <c r="G62" s="168">
        <v>0</v>
      </c>
      <c r="H62" s="168">
        <v>0</v>
      </c>
      <c r="I62" s="168">
        <v>5978</v>
      </c>
      <c r="J62" s="170">
        <v>3532499.28</v>
      </c>
      <c r="K62" s="170">
        <v>451255.41</v>
      </c>
      <c r="L62" s="170">
        <v>192118.43</v>
      </c>
    </row>
    <row r="63" spans="1:12">
      <c r="A63" s="172">
        <v>60</v>
      </c>
      <c r="B63" s="171">
        <v>22079</v>
      </c>
      <c r="C63" s="169" t="s">
        <v>609</v>
      </c>
      <c r="D63" s="168">
        <v>24385</v>
      </c>
      <c r="E63" s="168">
        <v>796</v>
      </c>
      <c r="F63" s="168">
        <v>7620</v>
      </c>
      <c r="G63" s="168">
        <v>0</v>
      </c>
      <c r="H63" s="168">
        <v>0</v>
      </c>
      <c r="I63" s="168">
        <v>32801</v>
      </c>
      <c r="J63" s="170">
        <v>8905958.2899999991</v>
      </c>
      <c r="K63" s="170">
        <v>909671.37</v>
      </c>
      <c r="L63" s="170">
        <v>796348.81</v>
      </c>
    </row>
    <row r="64" spans="1:12">
      <c r="A64" s="172">
        <v>61</v>
      </c>
      <c r="B64" s="171">
        <v>22080</v>
      </c>
      <c r="C64" s="169" t="s">
        <v>610</v>
      </c>
      <c r="D64" s="168">
        <v>22905</v>
      </c>
      <c r="E64" s="168">
        <v>433</v>
      </c>
      <c r="F64" s="168">
        <v>3247</v>
      </c>
      <c r="G64" s="168">
        <v>0</v>
      </c>
      <c r="H64" s="168">
        <v>0</v>
      </c>
      <c r="I64" s="168">
        <v>26585</v>
      </c>
      <c r="J64" s="170">
        <v>5680910.7199999997</v>
      </c>
      <c r="K64" s="170">
        <v>406584.32000000001</v>
      </c>
      <c r="L64" s="170">
        <v>313546.68</v>
      </c>
    </row>
    <row r="65" spans="1:12">
      <c r="A65" s="172">
        <v>62</v>
      </c>
      <c r="B65" s="171">
        <v>22081</v>
      </c>
      <c r="C65" s="169" t="s">
        <v>362</v>
      </c>
      <c r="D65" s="168">
        <v>6897</v>
      </c>
      <c r="E65" s="168">
        <v>255</v>
      </c>
      <c r="F65" s="168">
        <v>2337</v>
      </c>
      <c r="G65" s="168">
        <v>0</v>
      </c>
      <c r="H65" s="168">
        <v>0</v>
      </c>
      <c r="I65" s="168">
        <v>9489</v>
      </c>
      <c r="J65" s="170">
        <v>1282335.52</v>
      </c>
      <c r="K65" s="170">
        <v>11062.43</v>
      </c>
      <c r="L65" s="170">
        <v>74962.06</v>
      </c>
    </row>
    <row r="66" spans="1:12">
      <c r="A66" s="172">
        <v>63</v>
      </c>
      <c r="B66" s="171">
        <v>22082</v>
      </c>
      <c r="C66" s="169" t="s">
        <v>639</v>
      </c>
      <c r="D66" s="168">
        <v>457</v>
      </c>
      <c r="E66" s="168">
        <v>52</v>
      </c>
      <c r="F66" s="168">
        <v>205</v>
      </c>
      <c r="G66" s="168">
        <v>0</v>
      </c>
      <c r="H66" s="168">
        <v>0</v>
      </c>
      <c r="I66" s="168">
        <v>714</v>
      </c>
      <c r="J66" s="170">
        <v>158312.43</v>
      </c>
      <c r="K66" s="170">
        <v>4470.5</v>
      </c>
      <c r="L66" s="170">
        <v>9188.9699999999993</v>
      </c>
    </row>
    <row r="67" spans="1:12">
      <c r="A67" s="172">
        <v>64</v>
      </c>
      <c r="B67" s="171">
        <v>22146</v>
      </c>
      <c r="C67" s="169" t="s">
        <v>640</v>
      </c>
      <c r="D67" s="168">
        <v>1272</v>
      </c>
      <c r="E67" s="168">
        <v>6</v>
      </c>
      <c r="F67" s="168">
        <v>303</v>
      </c>
      <c r="G67" s="168">
        <v>0</v>
      </c>
      <c r="H67" s="168">
        <v>0</v>
      </c>
      <c r="I67" s="168">
        <v>1581</v>
      </c>
      <c r="J67" s="170">
        <v>748414.01</v>
      </c>
      <c r="K67" s="170">
        <v>103929.60000000001</v>
      </c>
      <c r="L67" s="170">
        <v>64364.3</v>
      </c>
    </row>
    <row r="68" spans="1:12">
      <c r="A68" s="172">
        <v>65</v>
      </c>
      <c r="B68" s="171">
        <v>22160</v>
      </c>
      <c r="C68" s="169" t="s">
        <v>363</v>
      </c>
      <c r="D68" s="168">
        <v>48234</v>
      </c>
      <c r="E68" s="168">
        <v>7351</v>
      </c>
      <c r="F68" s="168">
        <v>27555</v>
      </c>
      <c r="G68" s="168">
        <v>0</v>
      </c>
      <c r="H68" s="168">
        <v>0</v>
      </c>
      <c r="I68" s="168">
        <v>83140</v>
      </c>
      <c r="J68" s="170">
        <v>14864606.050000001</v>
      </c>
      <c r="K68" s="170">
        <v>584729.80000000005</v>
      </c>
      <c r="L68" s="170">
        <v>856822.78</v>
      </c>
    </row>
    <row r="69" spans="1:12">
      <c r="A69" s="172">
        <v>66</v>
      </c>
      <c r="B69" s="171">
        <v>22161</v>
      </c>
      <c r="C69" s="169" t="s">
        <v>641</v>
      </c>
      <c r="D69" s="168">
        <v>127</v>
      </c>
      <c r="E69" s="168">
        <v>127</v>
      </c>
      <c r="F69" s="168">
        <v>231</v>
      </c>
      <c r="G69" s="168">
        <v>0</v>
      </c>
      <c r="H69" s="168">
        <v>0</v>
      </c>
      <c r="I69" s="168">
        <v>485</v>
      </c>
      <c r="J69" s="170">
        <v>34021.279999999999</v>
      </c>
      <c r="K69" s="170">
        <v>256.36</v>
      </c>
      <c r="L69" s="170">
        <v>2025.78</v>
      </c>
    </row>
    <row r="70" spans="1:12">
      <c r="A70" s="172">
        <v>67</v>
      </c>
      <c r="B70" s="171">
        <v>22200</v>
      </c>
      <c r="C70" s="169" t="s">
        <v>364</v>
      </c>
      <c r="D70" s="168">
        <v>15</v>
      </c>
      <c r="E70" s="168">
        <v>1</v>
      </c>
      <c r="F70" s="168">
        <v>4</v>
      </c>
      <c r="G70" s="168">
        <v>0</v>
      </c>
      <c r="H70" s="168">
        <v>0</v>
      </c>
      <c r="I70" s="168">
        <v>20</v>
      </c>
      <c r="J70" s="170">
        <v>8230.15</v>
      </c>
      <c r="K70" s="170">
        <v>579.15</v>
      </c>
      <c r="L70" s="170">
        <v>0</v>
      </c>
    </row>
    <row r="71" spans="1:12">
      <c r="A71" s="172">
        <v>68</v>
      </c>
      <c r="B71" s="171">
        <v>23005</v>
      </c>
      <c r="C71" s="169" t="s">
        <v>365</v>
      </c>
      <c r="D71" s="168">
        <v>72</v>
      </c>
      <c r="E71" s="168">
        <v>4</v>
      </c>
      <c r="F71" s="168">
        <v>6</v>
      </c>
      <c r="G71" s="168">
        <v>1</v>
      </c>
      <c r="H71" s="168">
        <v>0</v>
      </c>
      <c r="I71" s="168">
        <v>83</v>
      </c>
      <c r="J71" s="170">
        <v>79215.58</v>
      </c>
      <c r="K71" s="170">
        <v>1344.32</v>
      </c>
      <c r="L71" s="170">
        <v>5246.78</v>
      </c>
    </row>
    <row r="72" spans="1:12">
      <c r="A72" s="172">
        <v>69</v>
      </c>
      <c r="B72" s="171">
        <v>24005</v>
      </c>
      <c r="C72" s="169" t="s">
        <v>642</v>
      </c>
      <c r="D72" s="168">
        <v>647</v>
      </c>
      <c r="E72" s="168">
        <v>61</v>
      </c>
      <c r="F72" s="168">
        <v>172</v>
      </c>
      <c r="G72" s="168">
        <v>0</v>
      </c>
      <c r="H72" s="168">
        <v>0</v>
      </c>
      <c r="I72" s="168">
        <v>880</v>
      </c>
      <c r="J72" s="170">
        <v>390640.19</v>
      </c>
      <c r="K72" s="170">
        <v>33760.71</v>
      </c>
      <c r="L72" s="170">
        <v>42221.62</v>
      </c>
    </row>
    <row r="73" spans="1:12">
      <c r="A73" s="172">
        <v>70</v>
      </c>
      <c r="B73" s="171">
        <v>24008</v>
      </c>
      <c r="C73" s="169" t="s">
        <v>366</v>
      </c>
      <c r="D73" s="168">
        <v>6</v>
      </c>
      <c r="E73" s="168">
        <v>0</v>
      </c>
      <c r="F73" s="168">
        <v>0</v>
      </c>
      <c r="G73" s="168">
        <v>0</v>
      </c>
      <c r="H73" s="168">
        <v>0</v>
      </c>
      <c r="I73" s="168">
        <v>6</v>
      </c>
      <c r="J73" s="170">
        <v>6675.34</v>
      </c>
      <c r="K73" s="170">
        <v>49.46</v>
      </c>
      <c r="L73" s="170">
        <v>497.45</v>
      </c>
    </row>
    <row r="74" spans="1:12">
      <c r="A74" s="172">
        <v>71</v>
      </c>
      <c r="B74" s="171">
        <v>31001</v>
      </c>
      <c r="C74" s="169" t="s">
        <v>367</v>
      </c>
      <c r="D74" s="168">
        <v>43497</v>
      </c>
      <c r="E74" s="168">
        <v>3965</v>
      </c>
      <c r="F74" s="168">
        <v>22881</v>
      </c>
      <c r="G74" s="168">
        <v>0</v>
      </c>
      <c r="H74" s="168">
        <v>0</v>
      </c>
      <c r="I74" s="168">
        <v>70343</v>
      </c>
      <c r="J74" s="170">
        <v>65454181.689999998</v>
      </c>
      <c r="K74" s="170">
        <v>2935080.28</v>
      </c>
      <c r="L74" s="170">
        <v>4673956.4800000004</v>
      </c>
    </row>
    <row r="75" spans="1:12">
      <c r="A75" s="172">
        <v>72</v>
      </c>
      <c r="B75" s="171">
        <v>32001</v>
      </c>
      <c r="C75" s="169" t="s">
        <v>368</v>
      </c>
      <c r="D75" s="168">
        <v>46948</v>
      </c>
      <c r="E75" s="168">
        <v>0</v>
      </c>
      <c r="F75" s="168">
        <v>19375</v>
      </c>
      <c r="G75" s="168">
        <v>0</v>
      </c>
      <c r="H75" s="168">
        <v>0</v>
      </c>
      <c r="I75" s="168">
        <v>66323</v>
      </c>
      <c r="J75" s="170">
        <v>6840620.5499999998</v>
      </c>
      <c r="K75" s="170">
        <v>0</v>
      </c>
      <c r="L75" s="170">
        <v>186644.24</v>
      </c>
    </row>
    <row r="76" spans="1:12">
      <c r="A76" s="172">
        <v>73</v>
      </c>
      <c r="B76" s="171">
        <v>32002</v>
      </c>
      <c r="C76" s="169" t="s">
        <v>369</v>
      </c>
      <c r="D76" s="168">
        <v>12741</v>
      </c>
      <c r="E76" s="168">
        <v>0</v>
      </c>
      <c r="F76" s="168">
        <v>2749</v>
      </c>
      <c r="G76" s="168">
        <v>0</v>
      </c>
      <c r="H76" s="168">
        <v>0</v>
      </c>
      <c r="I76" s="168">
        <v>15490</v>
      </c>
      <c r="J76" s="170">
        <v>2713785.9</v>
      </c>
      <c r="K76" s="170">
        <v>0</v>
      </c>
      <c r="L76" s="170">
        <v>0</v>
      </c>
    </row>
    <row r="77" spans="1:12">
      <c r="A77" s="172">
        <v>74</v>
      </c>
      <c r="B77" s="171">
        <v>32003</v>
      </c>
      <c r="C77" s="169" t="s">
        <v>370</v>
      </c>
      <c r="D77" s="168">
        <v>11900</v>
      </c>
      <c r="E77" s="168">
        <v>51</v>
      </c>
      <c r="F77" s="168">
        <v>2407</v>
      </c>
      <c r="G77" s="168">
        <v>0</v>
      </c>
      <c r="H77" s="168">
        <v>0</v>
      </c>
      <c r="I77" s="168">
        <v>14358</v>
      </c>
      <c r="J77" s="170">
        <v>3398415.82</v>
      </c>
      <c r="K77" s="170">
        <v>0</v>
      </c>
      <c r="L77" s="170">
        <v>83008.27</v>
      </c>
    </row>
    <row r="78" spans="1:12">
      <c r="A78" s="172">
        <v>75</v>
      </c>
      <c r="B78" s="171">
        <v>32004</v>
      </c>
      <c r="C78" s="169" t="s">
        <v>371</v>
      </c>
      <c r="D78" s="168">
        <v>223793</v>
      </c>
      <c r="E78" s="168">
        <v>0</v>
      </c>
      <c r="F78" s="168">
        <v>57746</v>
      </c>
      <c r="G78" s="168">
        <v>0</v>
      </c>
      <c r="H78" s="168">
        <v>0</v>
      </c>
      <c r="I78" s="168">
        <v>281539</v>
      </c>
      <c r="J78" s="170">
        <v>39317505.149999999</v>
      </c>
      <c r="K78" s="170">
        <v>341242.91</v>
      </c>
      <c r="L78" s="170">
        <v>0</v>
      </c>
    </row>
    <row r="79" spans="1:12">
      <c r="A79" s="172">
        <v>76</v>
      </c>
      <c r="B79" s="171">
        <v>32011</v>
      </c>
      <c r="C79" s="169" t="s">
        <v>372</v>
      </c>
      <c r="D79" s="168">
        <v>522</v>
      </c>
      <c r="E79" s="168">
        <v>0</v>
      </c>
      <c r="F79" s="168">
        <v>91</v>
      </c>
      <c r="G79" s="168">
        <v>1</v>
      </c>
      <c r="H79" s="168">
        <v>0</v>
      </c>
      <c r="I79" s="168">
        <v>614</v>
      </c>
      <c r="J79" s="170">
        <v>569656.12</v>
      </c>
      <c r="K79" s="170">
        <v>5181.74</v>
      </c>
      <c r="L79" s="170">
        <v>34836.089999999997</v>
      </c>
    </row>
    <row r="80" spans="1:12">
      <c r="A80" s="172">
        <v>77</v>
      </c>
      <c r="B80" s="171">
        <v>32022</v>
      </c>
      <c r="C80" s="169" t="s">
        <v>373</v>
      </c>
      <c r="D80" s="168">
        <v>12741</v>
      </c>
      <c r="E80" s="168">
        <v>0</v>
      </c>
      <c r="F80" s="168">
        <v>2749</v>
      </c>
      <c r="G80" s="168">
        <v>0</v>
      </c>
      <c r="H80" s="168">
        <v>0</v>
      </c>
      <c r="I80" s="168">
        <v>15490</v>
      </c>
      <c r="J80" s="170">
        <v>1137739.68</v>
      </c>
      <c r="K80" s="170">
        <v>0</v>
      </c>
      <c r="L80" s="170">
        <v>0</v>
      </c>
    </row>
    <row r="81" spans="1:12">
      <c r="A81" s="172">
        <v>78</v>
      </c>
      <c r="B81" s="171">
        <v>32023</v>
      </c>
      <c r="C81" s="169" t="s">
        <v>374</v>
      </c>
      <c r="D81" s="168">
        <v>18466</v>
      </c>
      <c r="E81" s="168">
        <v>0</v>
      </c>
      <c r="F81" s="168">
        <v>7178</v>
      </c>
      <c r="G81" s="168">
        <v>0</v>
      </c>
      <c r="H81" s="168">
        <v>0</v>
      </c>
      <c r="I81" s="168">
        <v>25644</v>
      </c>
      <c r="J81" s="170">
        <v>3012700.65</v>
      </c>
      <c r="K81" s="170">
        <v>0</v>
      </c>
      <c r="L81" s="170">
        <v>0</v>
      </c>
    </row>
    <row r="82" spans="1:12" s="2" customFormat="1" ht="15.75">
      <c r="A82" s="174" t="s">
        <v>51</v>
      </c>
      <c r="B82" s="174" t="s">
        <v>51</v>
      </c>
      <c r="C82" s="174" t="s">
        <v>643</v>
      </c>
      <c r="D82" s="175">
        <f t="shared" ref="D82:J82" si="0">SUM(D4:D81)</f>
        <v>3255008</v>
      </c>
      <c r="E82" s="175">
        <f t="shared" si="0"/>
        <v>349143</v>
      </c>
      <c r="F82" s="175">
        <f t="shared" si="0"/>
        <v>948944</v>
      </c>
      <c r="G82" s="175">
        <f t="shared" si="0"/>
        <v>3661</v>
      </c>
      <c r="H82" s="175">
        <f t="shared" si="0"/>
        <v>0</v>
      </c>
      <c r="I82" s="175">
        <f t="shared" si="0"/>
        <v>4556756</v>
      </c>
      <c r="J82" s="176">
        <f t="shared" si="0"/>
        <v>2374770238.4600019</v>
      </c>
      <c r="K82" s="176" t="s">
        <v>656</v>
      </c>
      <c r="L82" s="176" t="s">
        <v>657</v>
      </c>
    </row>
    <row r="83" spans="1:12">
      <c r="K83" s="19"/>
      <c r="L83" s="19"/>
    </row>
    <row r="86" spans="1:12">
      <c r="D86" s="341"/>
      <c r="E86" s="341"/>
      <c r="F86" s="341"/>
      <c r="G86" s="341"/>
      <c r="H86" s="341"/>
      <c r="I86" s="341"/>
      <c r="J86" s="341"/>
    </row>
    <row r="87" spans="1:12">
      <c r="D87" s="8"/>
    </row>
  </sheetData>
  <mergeCells count="1">
    <mergeCell ref="A1:J1"/>
  </mergeCells>
  <pageMargins left="0" right="0" top="0" bottom="0" header="0" footer="0"/>
  <pageSetup paperSize="9" scale="120" fitToHeight="2" orientation="landscape" r:id="rId1"/>
  <headerFooter>
    <oddFooter>&amp;C&amp;P/&amp;N&amp;R&amp;D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0"/>
  </sheetPr>
  <dimension ref="A1:C5"/>
  <sheetViews>
    <sheetView workbookViewId="0">
      <selection activeCell="A2" sqref="A2"/>
    </sheetView>
  </sheetViews>
  <sheetFormatPr defaultRowHeight="15"/>
  <cols>
    <col min="1" max="1" width="35" customWidth="1"/>
    <col min="2" max="2" width="19.28515625" customWidth="1"/>
  </cols>
  <sheetData>
    <row r="1" spans="1:3" s="2" customFormat="1" ht="15.75">
      <c r="A1" s="370" t="s">
        <v>664</v>
      </c>
      <c r="B1" s="370"/>
      <c r="C1" s="57"/>
    </row>
    <row r="2" spans="1:3">
      <c r="A2" s="54"/>
    </row>
    <row r="3" spans="1:3" s="62" customFormat="1" ht="15.75">
      <c r="A3" s="94" t="s">
        <v>0</v>
      </c>
      <c r="B3" s="93" t="s">
        <v>1</v>
      </c>
    </row>
    <row r="4" spans="1:3">
      <c r="A4" s="1" t="s">
        <v>57</v>
      </c>
      <c r="B4" s="67">
        <v>0</v>
      </c>
    </row>
    <row r="5" spans="1:3">
      <c r="A5" s="1" t="s">
        <v>58</v>
      </c>
      <c r="B5" s="67">
        <v>0</v>
      </c>
      <c r="C5" s="17"/>
    </row>
  </sheetData>
  <mergeCells count="1">
    <mergeCell ref="A1:B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I59"/>
  <sheetViews>
    <sheetView topLeftCell="A43" workbookViewId="0">
      <selection activeCell="A2" sqref="A2"/>
    </sheetView>
  </sheetViews>
  <sheetFormatPr defaultRowHeight="15"/>
  <cols>
    <col min="1" max="1" width="8.140625" customWidth="1"/>
    <col min="2" max="2" width="20.140625" bestFit="1" customWidth="1"/>
    <col min="3" max="3" width="12.42578125" customWidth="1"/>
    <col min="4" max="4" width="13.140625" customWidth="1"/>
    <col min="5" max="5" width="12.85546875" customWidth="1"/>
    <col min="6" max="6" width="14" customWidth="1"/>
    <col min="7" max="7" width="14.28515625" customWidth="1"/>
    <col min="8" max="8" width="13" customWidth="1"/>
  </cols>
  <sheetData>
    <row r="1" spans="1:8" s="53" customFormat="1" ht="15.75">
      <c r="A1" s="370" t="s">
        <v>675</v>
      </c>
      <c r="B1" s="370"/>
      <c r="C1" s="370"/>
      <c r="D1" s="370"/>
      <c r="E1" s="370"/>
      <c r="F1" s="370"/>
      <c r="G1" s="370"/>
      <c r="H1" s="370"/>
    </row>
    <row r="2" spans="1:8">
      <c r="A2" s="54"/>
    </row>
    <row r="3" spans="1:8" s="100" customFormat="1" ht="31.5">
      <c r="A3" s="114" t="s">
        <v>61</v>
      </c>
      <c r="B3" s="114" t="s">
        <v>32</v>
      </c>
      <c r="C3" s="114" t="s">
        <v>63</v>
      </c>
      <c r="D3" s="114" t="s">
        <v>5</v>
      </c>
      <c r="E3" s="114" t="s">
        <v>6</v>
      </c>
      <c r="F3" s="114" t="s">
        <v>49</v>
      </c>
      <c r="G3" s="98" t="s">
        <v>62</v>
      </c>
      <c r="H3" s="98" t="s">
        <v>35</v>
      </c>
    </row>
    <row r="4" spans="1:8">
      <c r="A4" s="49">
        <v>1</v>
      </c>
      <c r="B4" s="7" t="s">
        <v>36</v>
      </c>
      <c r="C4" s="6">
        <v>80286</v>
      </c>
      <c r="D4" s="6">
        <v>56912</v>
      </c>
      <c r="E4" s="6">
        <v>14398</v>
      </c>
      <c r="F4" s="6">
        <v>8897</v>
      </c>
      <c r="G4" s="6">
        <v>79</v>
      </c>
      <c r="H4" s="6">
        <v>0</v>
      </c>
    </row>
    <row r="5" spans="1:8">
      <c r="A5" s="49">
        <v>2</v>
      </c>
      <c r="B5" s="7" t="s">
        <v>222</v>
      </c>
      <c r="C5" s="6">
        <v>36395</v>
      </c>
      <c r="D5" s="6">
        <v>26787</v>
      </c>
      <c r="E5" s="6">
        <v>6490</v>
      </c>
      <c r="F5" s="6">
        <v>3079</v>
      </c>
      <c r="G5" s="6">
        <v>39</v>
      </c>
      <c r="H5" s="6">
        <v>0</v>
      </c>
    </row>
    <row r="6" spans="1:8">
      <c r="A6" s="49">
        <v>3</v>
      </c>
      <c r="B6" s="7" t="s">
        <v>223</v>
      </c>
      <c r="C6" s="6">
        <v>36156</v>
      </c>
      <c r="D6" s="6">
        <v>27465</v>
      </c>
      <c r="E6" s="6">
        <v>5917</v>
      </c>
      <c r="F6" s="6">
        <v>2755</v>
      </c>
      <c r="G6" s="6">
        <v>19</v>
      </c>
      <c r="H6" s="6">
        <v>0</v>
      </c>
    </row>
    <row r="7" spans="1:8">
      <c r="A7" s="49">
        <v>4</v>
      </c>
      <c r="B7" s="7" t="s">
        <v>224</v>
      </c>
      <c r="C7" s="6">
        <v>34113</v>
      </c>
      <c r="D7" s="6">
        <v>24592</v>
      </c>
      <c r="E7" s="6">
        <v>5721</v>
      </c>
      <c r="F7" s="6">
        <v>3780</v>
      </c>
      <c r="G7" s="6">
        <v>20</v>
      </c>
      <c r="H7" s="6">
        <v>0</v>
      </c>
    </row>
    <row r="8" spans="1:8">
      <c r="A8" s="49">
        <v>5</v>
      </c>
      <c r="B8" s="7" t="s">
        <v>225</v>
      </c>
      <c r="C8" s="6">
        <v>1764475</v>
      </c>
      <c r="D8" s="6">
        <v>1239918</v>
      </c>
      <c r="E8" s="6">
        <v>424926</v>
      </c>
      <c r="F8" s="6">
        <v>98178</v>
      </c>
      <c r="G8" s="6">
        <v>1453</v>
      </c>
      <c r="H8" s="6">
        <v>0</v>
      </c>
    </row>
    <row r="9" spans="1:8">
      <c r="A9" s="49">
        <v>6</v>
      </c>
      <c r="B9" s="7" t="s">
        <v>226</v>
      </c>
      <c r="C9" s="6">
        <v>129582</v>
      </c>
      <c r="D9" s="6">
        <v>92778</v>
      </c>
      <c r="E9" s="6">
        <v>26506</v>
      </c>
      <c r="F9" s="6">
        <v>10144</v>
      </c>
      <c r="G9" s="6">
        <v>154</v>
      </c>
      <c r="H9" s="6">
        <v>0</v>
      </c>
    </row>
    <row r="10" spans="1:8">
      <c r="A10" s="49">
        <v>7</v>
      </c>
      <c r="B10" s="7" t="s">
        <v>227</v>
      </c>
      <c r="C10" s="6">
        <v>44086</v>
      </c>
      <c r="D10" s="6">
        <v>31391</v>
      </c>
      <c r="E10" s="6">
        <v>9179</v>
      </c>
      <c r="F10" s="6">
        <v>3487</v>
      </c>
      <c r="G10" s="6">
        <v>29</v>
      </c>
      <c r="H10" s="6">
        <v>0</v>
      </c>
    </row>
    <row r="11" spans="1:8">
      <c r="A11" s="49">
        <v>8</v>
      </c>
      <c r="B11" s="7" t="s">
        <v>228</v>
      </c>
      <c r="C11" s="6">
        <v>13979</v>
      </c>
      <c r="D11" s="6">
        <v>10319</v>
      </c>
      <c r="E11" s="6">
        <v>2008</v>
      </c>
      <c r="F11" s="6">
        <v>1650</v>
      </c>
      <c r="G11" s="6">
        <v>2</v>
      </c>
      <c r="H11" s="6">
        <v>0</v>
      </c>
    </row>
    <row r="12" spans="1:8">
      <c r="A12" s="49">
        <v>9</v>
      </c>
      <c r="B12" s="7" t="s">
        <v>229</v>
      </c>
      <c r="C12" s="6">
        <v>44046</v>
      </c>
      <c r="D12" s="6">
        <v>31705</v>
      </c>
      <c r="E12" s="6">
        <v>7983</v>
      </c>
      <c r="F12" s="6">
        <v>4320</v>
      </c>
      <c r="G12" s="6">
        <v>38</v>
      </c>
      <c r="H12" s="6">
        <v>0</v>
      </c>
    </row>
    <row r="13" spans="1:8">
      <c r="A13" s="49">
        <v>10</v>
      </c>
      <c r="B13" s="7" t="s">
        <v>230</v>
      </c>
      <c r="C13" s="6">
        <v>62336</v>
      </c>
      <c r="D13" s="6">
        <v>45385</v>
      </c>
      <c r="E13" s="6">
        <v>12268</v>
      </c>
      <c r="F13" s="6">
        <v>4618</v>
      </c>
      <c r="G13" s="6">
        <v>65</v>
      </c>
      <c r="H13" s="6">
        <v>0</v>
      </c>
    </row>
    <row r="14" spans="1:8">
      <c r="A14" s="49">
        <v>11</v>
      </c>
      <c r="B14" s="7" t="s">
        <v>231</v>
      </c>
      <c r="C14" s="6">
        <v>59715</v>
      </c>
      <c r="D14" s="6">
        <v>44080</v>
      </c>
      <c r="E14" s="6">
        <v>8847</v>
      </c>
      <c r="F14" s="6">
        <v>6752</v>
      </c>
      <c r="G14" s="6">
        <v>36</v>
      </c>
      <c r="H14" s="6">
        <v>0</v>
      </c>
    </row>
    <row r="15" spans="1:8">
      <c r="A15" s="49">
        <v>12</v>
      </c>
      <c r="B15" s="7" t="s">
        <v>232</v>
      </c>
      <c r="C15" s="6">
        <v>89029</v>
      </c>
      <c r="D15" s="6">
        <v>62944</v>
      </c>
      <c r="E15" s="6">
        <v>19646</v>
      </c>
      <c r="F15" s="6">
        <v>6392</v>
      </c>
      <c r="G15" s="6">
        <v>47</v>
      </c>
      <c r="H15" s="6">
        <v>0</v>
      </c>
    </row>
    <row r="16" spans="1:8">
      <c r="A16" s="49">
        <v>13</v>
      </c>
      <c r="B16" s="7" t="s">
        <v>233</v>
      </c>
      <c r="C16" s="6">
        <v>7314</v>
      </c>
      <c r="D16" s="6">
        <v>5460</v>
      </c>
      <c r="E16" s="6">
        <v>1126</v>
      </c>
      <c r="F16" s="6">
        <v>723</v>
      </c>
      <c r="G16" s="6">
        <v>5</v>
      </c>
      <c r="H16" s="6">
        <v>0</v>
      </c>
    </row>
    <row r="17" spans="1:8">
      <c r="A17" s="49">
        <v>14</v>
      </c>
      <c r="B17" s="7" t="s">
        <v>234</v>
      </c>
      <c r="C17" s="6">
        <v>12178</v>
      </c>
      <c r="D17" s="6">
        <v>9338</v>
      </c>
      <c r="E17" s="6">
        <v>1824</v>
      </c>
      <c r="F17" s="6">
        <v>1009</v>
      </c>
      <c r="G17" s="6">
        <v>7</v>
      </c>
      <c r="H17" s="6">
        <v>0</v>
      </c>
    </row>
    <row r="18" spans="1:8">
      <c r="A18" s="49">
        <v>15</v>
      </c>
      <c r="B18" s="7" t="s">
        <v>235</v>
      </c>
      <c r="C18" s="6">
        <v>55950</v>
      </c>
      <c r="D18" s="6">
        <v>41549</v>
      </c>
      <c r="E18" s="6">
        <v>9179</v>
      </c>
      <c r="F18" s="6">
        <v>5171</v>
      </c>
      <c r="G18" s="6">
        <v>51</v>
      </c>
      <c r="H18" s="6">
        <v>0</v>
      </c>
    </row>
    <row r="19" spans="1:8">
      <c r="A19" s="49">
        <v>16</v>
      </c>
      <c r="B19" s="7" t="s">
        <v>236</v>
      </c>
      <c r="C19" s="6">
        <v>57730</v>
      </c>
      <c r="D19" s="6">
        <v>42250</v>
      </c>
      <c r="E19" s="6">
        <v>9709</v>
      </c>
      <c r="F19" s="6">
        <v>5740</v>
      </c>
      <c r="G19" s="6">
        <v>31</v>
      </c>
      <c r="H19" s="6">
        <v>0</v>
      </c>
    </row>
    <row r="20" spans="1:8">
      <c r="A20" s="49">
        <v>17</v>
      </c>
      <c r="B20" s="7" t="s">
        <v>237</v>
      </c>
      <c r="C20" s="6">
        <v>108448</v>
      </c>
      <c r="D20" s="6">
        <v>77685</v>
      </c>
      <c r="E20" s="6">
        <v>18378</v>
      </c>
      <c r="F20" s="6">
        <v>12308</v>
      </c>
      <c r="G20" s="6">
        <v>77</v>
      </c>
      <c r="H20" s="6">
        <v>0</v>
      </c>
    </row>
    <row r="21" spans="1:8">
      <c r="A21" s="49">
        <v>18</v>
      </c>
      <c r="B21" s="7" t="s">
        <v>238</v>
      </c>
      <c r="C21" s="6">
        <v>16460</v>
      </c>
      <c r="D21" s="6">
        <v>12545</v>
      </c>
      <c r="E21" s="6">
        <v>2244</v>
      </c>
      <c r="F21" s="6">
        <v>1660</v>
      </c>
      <c r="G21" s="6">
        <v>11</v>
      </c>
      <c r="H21" s="6">
        <v>0</v>
      </c>
    </row>
    <row r="22" spans="1:8">
      <c r="A22" s="49">
        <v>19</v>
      </c>
      <c r="B22" s="7" t="s">
        <v>239</v>
      </c>
      <c r="C22" s="6">
        <v>452212</v>
      </c>
      <c r="D22" s="6">
        <v>321918</v>
      </c>
      <c r="E22" s="6">
        <v>101017</v>
      </c>
      <c r="F22" s="6">
        <v>28850</v>
      </c>
      <c r="G22" s="6">
        <v>427</v>
      </c>
      <c r="H22" s="6">
        <v>0</v>
      </c>
    </row>
    <row r="23" spans="1:8">
      <c r="A23" s="49">
        <v>20</v>
      </c>
      <c r="B23" s="7" t="s">
        <v>240</v>
      </c>
      <c r="C23" s="6">
        <v>74171</v>
      </c>
      <c r="D23" s="6">
        <v>54286</v>
      </c>
      <c r="E23" s="6">
        <v>13319</v>
      </c>
      <c r="F23" s="6">
        <v>6489</v>
      </c>
      <c r="G23" s="6">
        <v>77</v>
      </c>
      <c r="H23" s="6">
        <v>0</v>
      </c>
    </row>
    <row r="24" spans="1:8">
      <c r="A24" s="49">
        <v>21</v>
      </c>
      <c r="B24" s="7" t="s">
        <v>241</v>
      </c>
      <c r="C24" s="6">
        <v>62679</v>
      </c>
      <c r="D24" s="6">
        <v>44245</v>
      </c>
      <c r="E24" s="6">
        <v>12328</v>
      </c>
      <c r="F24" s="6">
        <v>6063</v>
      </c>
      <c r="G24" s="6">
        <v>43</v>
      </c>
      <c r="H24" s="6">
        <v>0</v>
      </c>
    </row>
    <row r="25" spans="1:8">
      <c r="A25" s="49">
        <v>22</v>
      </c>
      <c r="B25" s="7" t="s">
        <v>242</v>
      </c>
      <c r="C25" s="6">
        <v>49638</v>
      </c>
      <c r="D25" s="6">
        <v>35389</v>
      </c>
      <c r="E25" s="6">
        <v>7647</v>
      </c>
      <c r="F25" s="6">
        <v>6566</v>
      </c>
      <c r="G25" s="6">
        <v>36</v>
      </c>
      <c r="H25" s="6">
        <v>0</v>
      </c>
    </row>
    <row r="26" spans="1:8">
      <c r="A26" s="49">
        <v>23</v>
      </c>
      <c r="B26" s="7" t="s">
        <v>243</v>
      </c>
      <c r="C26" s="6">
        <v>17547</v>
      </c>
      <c r="D26" s="6">
        <v>12384</v>
      </c>
      <c r="E26" s="6">
        <v>3349</v>
      </c>
      <c r="F26" s="6">
        <v>1791</v>
      </c>
      <c r="G26" s="6">
        <v>23</v>
      </c>
      <c r="H26" s="6">
        <v>0</v>
      </c>
    </row>
    <row r="27" spans="1:8">
      <c r="A27" s="49">
        <v>24</v>
      </c>
      <c r="B27" s="7" t="s">
        <v>244</v>
      </c>
      <c r="C27" s="6">
        <v>43893</v>
      </c>
      <c r="D27" s="6">
        <v>31023</v>
      </c>
      <c r="E27" s="6">
        <v>8730</v>
      </c>
      <c r="F27" s="6">
        <v>4104</v>
      </c>
      <c r="G27" s="6">
        <v>36</v>
      </c>
      <c r="H27" s="6">
        <v>0</v>
      </c>
    </row>
    <row r="28" spans="1:8">
      <c r="A28" s="49">
        <v>25</v>
      </c>
      <c r="B28" s="7" t="s">
        <v>245</v>
      </c>
      <c r="C28" s="6">
        <v>14589</v>
      </c>
      <c r="D28" s="6">
        <v>10905</v>
      </c>
      <c r="E28" s="6">
        <v>2736</v>
      </c>
      <c r="F28" s="6">
        <v>940</v>
      </c>
      <c r="G28" s="6">
        <v>8</v>
      </c>
      <c r="H28" s="6">
        <v>0</v>
      </c>
    </row>
    <row r="29" spans="1:8">
      <c r="A29" s="49">
        <v>26</v>
      </c>
      <c r="B29" s="7" t="s">
        <v>246</v>
      </c>
      <c r="C29" s="6">
        <v>30480</v>
      </c>
      <c r="D29" s="6">
        <v>22817</v>
      </c>
      <c r="E29" s="6">
        <v>4363</v>
      </c>
      <c r="F29" s="6">
        <v>3281</v>
      </c>
      <c r="G29" s="6">
        <v>19</v>
      </c>
      <c r="H29" s="6">
        <v>0</v>
      </c>
    </row>
    <row r="30" spans="1:8">
      <c r="A30" s="49">
        <v>27</v>
      </c>
      <c r="B30" s="7" t="s">
        <v>247</v>
      </c>
      <c r="C30" s="6">
        <v>63040</v>
      </c>
      <c r="D30" s="6">
        <v>45670</v>
      </c>
      <c r="E30" s="6">
        <v>12503</v>
      </c>
      <c r="F30" s="6">
        <v>4835</v>
      </c>
      <c r="G30" s="6">
        <v>32</v>
      </c>
      <c r="H30" s="6">
        <v>0</v>
      </c>
    </row>
    <row r="31" spans="1:8">
      <c r="A31" s="49">
        <v>28</v>
      </c>
      <c r="B31" s="7" t="s">
        <v>248</v>
      </c>
      <c r="C31" s="6">
        <v>55603</v>
      </c>
      <c r="D31" s="6">
        <v>40880</v>
      </c>
      <c r="E31" s="6">
        <v>10448</v>
      </c>
      <c r="F31" s="6">
        <v>4236</v>
      </c>
      <c r="G31" s="6">
        <v>39</v>
      </c>
      <c r="H31" s="6">
        <v>0</v>
      </c>
    </row>
    <row r="32" spans="1:8">
      <c r="A32" s="49">
        <v>29</v>
      </c>
      <c r="B32" s="7" t="s">
        <v>249</v>
      </c>
      <c r="C32" s="6">
        <v>37820</v>
      </c>
      <c r="D32" s="6">
        <v>27194</v>
      </c>
      <c r="E32" s="6">
        <v>7582</v>
      </c>
      <c r="F32" s="6">
        <v>3016</v>
      </c>
      <c r="G32" s="6">
        <v>28</v>
      </c>
      <c r="H32" s="6">
        <v>0</v>
      </c>
    </row>
    <row r="33" spans="1:8">
      <c r="A33" s="49">
        <v>30</v>
      </c>
      <c r="B33" s="7" t="s">
        <v>250</v>
      </c>
      <c r="C33" s="6">
        <v>32727</v>
      </c>
      <c r="D33" s="6">
        <v>24786</v>
      </c>
      <c r="E33" s="6">
        <v>4912</v>
      </c>
      <c r="F33" s="6">
        <v>3009</v>
      </c>
      <c r="G33" s="6">
        <v>20</v>
      </c>
      <c r="H33" s="6">
        <v>0</v>
      </c>
    </row>
    <row r="34" spans="1:8">
      <c r="A34" s="49">
        <v>31</v>
      </c>
      <c r="B34" s="7" t="s">
        <v>251</v>
      </c>
      <c r="C34" s="6">
        <v>115038</v>
      </c>
      <c r="D34" s="6">
        <v>84117</v>
      </c>
      <c r="E34" s="6">
        <v>20039</v>
      </c>
      <c r="F34" s="6">
        <v>10785</v>
      </c>
      <c r="G34" s="6">
        <v>97</v>
      </c>
      <c r="H34" s="6">
        <v>0</v>
      </c>
    </row>
    <row r="35" spans="1:8">
      <c r="A35" s="49">
        <v>32</v>
      </c>
      <c r="B35" s="7" t="s">
        <v>252</v>
      </c>
      <c r="C35" s="6">
        <v>32602</v>
      </c>
      <c r="D35" s="6">
        <v>24235</v>
      </c>
      <c r="E35" s="6">
        <v>5299</v>
      </c>
      <c r="F35" s="6">
        <v>3045</v>
      </c>
      <c r="G35" s="6">
        <v>23</v>
      </c>
      <c r="H35" s="6">
        <v>0</v>
      </c>
    </row>
    <row r="36" spans="1:8">
      <c r="A36" s="49">
        <v>33</v>
      </c>
      <c r="B36" s="7" t="s">
        <v>253</v>
      </c>
      <c r="C36" s="6">
        <v>42019</v>
      </c>
      <c r="D36" s="6">
        <v>29682</v>
      </c>
      <c r="E36" s="6">
        <v>7938</v>
      </c>
      <c r="F36" s="6">
        <v>4375</v>
      </c>
      <c r="G36" s="6">
        <v>24</v>
      </c>
      <c r="H36" s="6">
        <v>0</v>
      </c>
    </row>
    <row r="37" spans="1:8">
      <c r="A37" s="49">
        <v>34</v>
      </c>
      <c r="B37" s="7" t="s">
        <v>254</v>
      </c>
      <c r="C37" s="6">
        <v>9779</v>
      </c>
      <c r="D37" s="6">
        <v>6905</v>
      </c>
      <c r="E37" s="6">
        <v>1715</v>
      </c>
      <c r="F37" s="6">
        <v>1153</v>
      </c>
      <c r="G37" s="6">
        <v>6</v>
      </c>
      <c r="H37" s="6">
        <v>0</v>
      </c>
    </row>
    <row r="38" spans="1:8">
      <c r="A38" s="49">
        <v>35</v>
      </c>
      <c r="B38" s="7" t="s">
        <v>255</v>
      </c>
      <c r="C38" s="6">
        <v>90307</v>
      </c>
      <c r="D38" s="6">
        <v>62958</v>
      </c>
      <c r="E38" s="6">
        <v>19564</v>
      </c>
      <c r="F38" s="6">
        <v>7695</v>
      </c>
      <c r="G38" s="6">
        <v>90</v>
      </c>
      <c r="H38" s="6">
        <v>0</v>
      </c>
    </row>
    <row r="39" spans="1:8">
      <c r="A39" s="49">
        <v>36</v>
      </c>
      <c r="B39" s="7" t="s">
        <v>256</v>
      </c>
      <c r="C39" s="6">
        <v>66653</v>
      </c>
      <c r="D39" s="6">
        <v>48998</v>
      </c>
      <c r="E39" s="6">
        <v>11403</v>
      </c>
      <c r="F39" s="6">
        <v>6196</v>
      </c>
      <c r="G39" s="6">
        <v>56</v>
      </c>
      <c r="H39" s="6">
        <v>0</v>
      </c>
    </row>
    <row r="40" spans="1:8">
      <c r="A40" s="49">
        <v>37</v>
      </c>
      <c r="B40" s="7" t="s">
        <v>257</v>
      </c>
      <c r="C40" s="6">
        <v>36279</v>
      </c>
      <c r="D40" s="6">
        <v>26230</v>
      </c>
      <c r="E40" s="6">
        <v>5966</v>
      </c>
      <c r="F40" s="6">
        <v>4055</v>
      </c>
      <c r="G40" s="6">
        <v>28</v>
      </c>
      <c r="H40" s="6">
        <v>0</v>
      </c>
    </row>
    <row r="41" spans="1:8">
      <c r="A41" s="49">
        <v>38</v>
      </c>
      <c r="B41" s="7" t="s">
        <v>258</v>
      </c>
      <c r="C41" s="6">
        <v>52626</v>
      </c>
      <c r="D41" s="6">
        <v>38027</v>
      </c>
      <c r="E41" s="6">
        <v>7946</v>
      </c>
      <c r="F41" s="6">
        <v>6625</v>
      </c>
      <c r="G41" s="6">
        <v>28</v>
      </c>
      <c r="H41" s="6">
        <v>0</v>
      </c>
    </row>
    <row r="42" spans="1:8">
      <c r="A42" s="49">
        <v>39</v>
      </c>
      <c r="B42" s="7" t="s">
        <v>259</v>
      </c>
      <c r="C42" s="6">
        <v>45709</v>
      </c>
      <c r="D42" s="6">
        <v>33110</v>
      </c>
      <c r="E42" s="6">
        <v>7634</v>
      </c>
      <c r="F42" s="6">
        <v>4922</v>
      </c>
      <c r="G42" s="6">
        <v>43</v>
      </c>
      <c r="H42" s="6">
        <v>0</v>
      </c>
    </row>
    <row r="43" spans="1:8">
      <c r="A43" s="49">
        <v>40</v>
      </c>
      <c r="B43" s="7" t="s">
        <v>260</v>
      </c>
      <c r="C43" s="6">
        <v>27813</v>
      </c>
      <c r="D43" s="6">
        <v>20408</v>
      </c>
      <c r="E43" s="6">
        <v>4188</v>
      </c>
      <c r="F43" s="6">
        <v>3197</v>
      </c>
      <c r="G43" s="6">
        <v>20</v>
      </c>
      <c r="H43" s="6">
        <v>0</v>
      </c>
    </row>
    <row r="44" spans="1:8">
      <c r="A44" s="49">
        <v>41</v>
      </c>
      <c r="B44" s="7" t="s">
        <v>261</v>
      </c>
      <c r="C44" s="6">
        <v>28705</v>
      </c>
      <c r="D44" s="6">
        <v>20080</v>
      </c>
      <c r="E44" s="6">
        <v>5512</v>
      </c>
      <c r="F44" s="6">
        <v>3096</v>
      </c>
      <c r="G44" s="6">
        <v>17</v>
      </c>
      <c r="H44" s="6">
        <v>0</v>
      </c>
    </row>
    <row r="45" spans="1:8">
      <c r="A45" s="49">
        <v>42</v>
      </c>
      <c r="B45" s="7" t="s">
        <v>262</v>
      </c>
      <c r="C45" s="6">
        <v>38788</v>
      </c>
      <c r="D45" s="6">
        <v>28950</v>
      </c>
      <c r="E45" s="6">
        <v>5261</v>
      </c>
      <c r="F45" s="6">
        <v>4558</v>
      </c>
      <c r="G45" s="6">
        <v>19</v>
      </c>
      <c r="H45" s="6">
        <v>0</v>
      </c>
    </row>
    <row r="46" spans="1:8">
      <c r="A46" s="49">
        <v>43</v>
      </c>
      <c r="B46" s="7" t="s">
        <v>263</v>
      </c>
      <c r="C46" s="6">
        <v>16817</v>
      </c>
      <c r="D46" s="6">
        <v>12587</v>
      </c>
      <c r="E46" s="6">
        <v>3000</v>
      </c>
      <c r="F46" s="6">
        <v>1223</v>
      </c>
      <c r="G46" s="6">
        <v>7</v>
      </c>
      <c r="H46" s="6">
        <v>0</v>
      </c>
    </row>
    <row r="47" spans="1:8">
      <c r="A47" s="49">
        <v>44</v>
      </c>
      <c r="B47" s="7" t="s">
        <v>264</v>
      </c>
      <c r="C47" s="6">
        <v>76571</v>
      </c>
      <c r="D47" s="6">
        <v>56918</v>
      </c>
      <c r="E47" s="6">
        <v>12155</v>
      </c>
      <c r="F47" s="6">
        <v>7449</v>
      </c>
      <c r="G47" s="6">
        <v>49</v>
      </c>
      <c r="H47" s="6">
        <v>0</v>
      </c>
    </row>
    <row r="48" spans="1:8">
      <c r="A48" s="49">
        <v>45</v>
      </c>
      <c r="B48" s="7" t="s">
        <v>265</v>
      </c>
      <c r="C48" s="6">
        <v>59821</v>
      </c>
      <c r="D48" s="6">
        <v>43372</v>
      </c>
      <c r="E48" s="6">
        <v>9797</v>
      </c>
      <c r="F48" s="6">
        <v>6612</v>
      </c>
      <c r="G48" s="6">
        <v>40</v>
      </c>
      <c r="H48" s="6">
        <v>0</v>
      </c>
    </row>
    <row r="49" spans="1:9">
      <c r="A49" s="49">
        <v>46</v>
      </c>
      <c r="B49" s="7" t="s">
        <v>266</v>
      </c>
      <c r="C49" s="6">
        <v>69279</v>
      </c>
      <c r="D49" s="6">
        <v>48862</v>
      </c>
      <c r="E49" s="6">
        <v>13312</v>
      </c>
      <c r="F49" s="6">
        <v>7057</v>
      </c>
      <c r="G49" s="6">
        <v>48</v>
      </c>
      <c r="H49" s="6">
        <v>0</v>
      </c>
    </row>
    <row r="50" spans="1:9">
      <c r="A50" s="49">
        <v>47</v>
      </c>
      <c r="B50" s="7" t="s">
        <v>267</v>
      </c>
      <c r="C50" s="6">
        <v>19042</v>
      </c>
      <c r="D50" s="6">
        <v>14068</v>
      </c>
      <c r="E50" s="6">
        <v>3158</v>
      </c>
      <c r="F50" s="6">
        <v>1805</v>
      </c>
      <c r="G50" s="6">
        <v>11</v>
      </c>
      <c r="H50" s="6">
        <v>0</v>
      </c>
    </row>
    <row r="51" spans="1:9">
      <c r="A51" s="49">
        <v>48</v>
      </c>
      <c r="B51" s="7" t="s">
        <v>268</v>
      </c>
      <c r="C51" s="6">
        <v>16636</v>
      </c>
      <c r="D51" s="6">
        <v>11841</v>
      </c>
      <c r="E51" s="6">
        <v>3604</v>
      </c>
      <c r="F51" s="6">
        <v>1185</v>
      </c>
      <c r="G51" s="6">
        <v>6</v>
      </c>
      <c r="H51" s="6">
        <v>0</v>
      </c>
    </row>
    <row r="52" spans="1:9">
      <c r="A52" s="49">
        <v>49</v>
      </c>
      <c r="B52" s="7" t="s">
        <v>269</v>
      </c>
      <c r="C52" s="6">
        <v>35006</v>
      </c>
      <c r="D52" s="6">
        <v>25790</v>
      </c>
      <c r="E52" s="6">
        <v>6566</v>
      </c>
      <c r="F52" s="6">
        <v>2632</v>
      </c>
      <c r="G52" s="6">
        <v>18</v>
      </c>
      <c r="H52" s="6">
        <v>0</v>
      </c>
    </row>
    <row r="53" spans="1:9">
      <c r="A53" s="49">
        <v>50</v>
      </c>
      <c r="B53" s="7" t="s">
        <v>270</v>
      </c>
      <c r="C53" s="6">
        <v>58713</v>
      </c>
      <c r="D53" s="6">
        <v>40542</v>
      </c>
      <c r="E53" s="6">
        <v>12495</v>
      </c>
      <c r="F53" s="6">
        <v>5627</v>
      </c>
      <c r="G53" s="6">
        <v>49</v>
      </c>
      <c r="H53" s="6">
        <v>0</v>
      </c>
    </row>
    <row r="54" spans="1:9">
      <c r="A54" s="49">
        <v>51</v>
      </c>
      <c r="B54" s="7" t="s">
        <v>271</v>
      </c>
      <c r="C54" s="6">
        <v>21672</v>
      </c>
      <c r="D54" s="6">
        <v>15244</v>
      </c>
      <c r="E54" s="6">
        <v>4830</v>
      </c>
      <c r="F54" s="6">
        <v>1580</v>
      </c>
      <c r="G54" s="6">
        <v>18</v>
      </c>
      <c r="H54" s="6">
        <v>0</v>
      </c>
    </row>
    <row r="55" spans="1:9">
      <c r="A55" s="49">
        <v>52</v>
      </c>
      <c r="B55" s="12" t="s">
        <v>488</v>
      </c>
      <c r="C55" s="6">
        <v>10204</v>
      </c>
      <c r="D55" s="6">
        <v>7484</v>
      </c>
      <c r="E55" s="6">
        <v>2279</v>
      </c>
      <c r="F55" s="6">
        <v>428</v>
      </c>
      <c r="G55" s="6">
        <v>13</v>
      </c>
      <c r="H55" s="6">
        <v>0</v>
      </c>
    </row>
    <row r="56" spans="1:9" s="2" customFormat="1" ht="15.75">
      <c r="A56" s="73" t="s">
        <v>37</v>
      </c>
      <c r="B56" s="73" t="s">
        <v>11</v>
      </c>
      <c r="C56" s="75">
        <f>SUM(C4:C55)</f>
        <v>4556756</v>
      </c>
      <c r="D56" s="75">
        <f>SUM(D4:D55)</f>
        <v>3255008</v>
      </c>
      <c r="E56" s="75">
        <f>SUM(E4:E55)</f>
        <v>948944</v>
      </c>
      <c r="F56" s="75">
        <f>SUM(F4:F55)</f>
        <v>349143</v>
      </c>
      <c r="G56" s="75">
        <f>SUM(G4:G55)</f>
        <v>3661</v>
      </c>
      <c r="H56" s="75">
        <f t="shared" ref="H56" si="0">SUM(H4:H55)</f>
        <v>0</v>
      </c>
      <c r="I56" s="51"/>
    </row>
    <row r="57" spans="1:9">
      <c r="C57" s="8"/>
      <c r="D57" s="8"/>
      <c r="E57" s="8"/>
      <c r="F57" s="8"/>
      <c r="G57" s="8"/>
      <c r="H57" s="8"/>
    </row>
    <row r="59" spans="1:9">
      <c r="B59" t="s">
        <v>54</v>
      </c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&amp;C&amp;P/&amp;N&amp;R&amp;D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0"/>
  </sheetPr>
  <dimension ref="A1:G68"/>
  <sheetViews>
    <sheetView topLeftCell="A28" zoomScaleNormal="100" workbookViewId="0">
      <selection activeCell="G58" sqref="G58"/>
    </sheetView>
  </sheetViews>
  <sheetFormatPr defaultRowHeight="15"/>
  <cols>
    <col min="1" max="1" width="8.7109375" customWidth="1"/>
    <col min="2" max="2" width="16.42578125" customWidth="1"/>
    <col min="3" max="3" width="20.42578125" customWidth="1"/>
    <col min="4" max="5" width="13.28515625" customWidth="1"/>
    <col min="6" max="6" width="14.28515625" customWidth="1"/>
    <col min="7" max="7" width="14.5703125" customWidth="1"/>
  </cols>
  <sheetData>
    <row r="1" spans="1:7" s="2" customFormat="1" ht="15.75">
      <c r="A1" s="370" t="s">
        <v>676</v>
      </c>
      <c r="B1" s="370"/>
      <c r="C1" s="370"/>
      <c r="D1" s="370"/>
      <c r="E1" s="370"/>
      <c r="F1" s="370"/>
      <c r="G1" s="370"/>
    </row>
    <row r="2" spans="1:7">
      <c r="A2" s="54"/>
    </row>
    <row r="3" spans="1:7" s="62" customFormat="1" ht="15.75">
      <c r="A3" s="93" t="s">
        <v>18</v>
      </c>
      <c r="B3" s="93" t="s">
        <v>47</v>
      </c>
      <c r="C3" s="93" t="s">
        <v>48</v>
      </c>
      <c r="D3" s="93" t="s">
        <v>85</v>
      </c>
      <c r="E3" s="93" t="s">
        <v>80</v>
      </c>
      <c r="F3" s="93" t="s">
        <v>81</v>
      </c>
      <c r="G3" s="93" t="s">
        <v>82</v>
      </c>
    </row>
    <row r="4" spans="1:7">
      <c r="A4" s="49">
        <v>1</v>
      </c>
      <c r="B4" s="31" t="s">
        <v>272</v>
      </c>
      <c r="C4" s="31" t="s">
        <v>456</v>
      </c>
      <c r="D4" s="23">
        <v>1</v>
      </c>
      <c r="E4" s="23">
        <v>1</v>
      </c>
      <c r="F4" s="23" t="s">
        <v>488</v>
      </c>
      <c r="G4" s="23">
        <v>20</v>
      </c>
    </row>
    <row r="5" spans="1:7">
      <c r="A5" s="49">
        <v>2</v>
      </c>
      <c r="B5" s="31" t="s">
        <v>586</v>
      </c>
      <c r="C5" s="31" t="s">
        <v>587</v>
      </c>
      <c r="D5" s="23">
        <v>5</v>
      </c>
      <c r="E5" s="23">
        <v>20</v>
      </c>
      <c r="F5" s="23">
        <v>107</v>
      </c>
      <c r="G5" s="23">
        <v>694</v>
      </c>
    </row>
    <row r="6" spans="1:7">
      <c r="A6" s="49">
        <v>3</v>
      </c>
      <c r="B6" s="31" t="s">
        <v>273</v>
      </c>
      <c r="C6" s="31" t="s">
        <v>64</v>
      </c>
      <c r="D6" s="23" t="s">
        <v>488</v>
      </c>
      <c r="E6" s="23">
        <v>4</v>
      </c>
      <c r="F6" s="23">
        <v>10</v>
      </c>
      <c r="G6" s="23">
        <v>170</v>
      </c>
    </row>
    <row r="7" spans="1:7">
      <c r="A7" s="49">
        <v>4</v>
      </c>
      <c r="B7" s="31" t="s">
        <v>275</v>
      </c>
      <c r="C7" s="31" t="s">
        <v>65</v>
      </c>
      <c r="D7" s="23">
        <v>1</v>
      </c>
      <c r="E7" s="23" t="s">
        <v>488</v>
      </c>
      <c r="F7" s="23" t="s">
        <v>488</v>
      </c>
      <c r="G7" s="23">
        <v>2</v>
      </c>
    </row>
    <row r="8" spans="1:7">
      <c r="A8" s="49">
        <v>5</v>
      </c>
      <c r="B8" s="31" t="s">
        <v>375</v>
      </c>
      <c r="C8" s="31" t="s">
        <v>588</v>
      </c>
      <c r="D8" s="23" t="s">
        <v>488</v>
      </c>
      <c r="E8" s="23" t="s">
        <v>488</v>
      </c>
      <c r="F8" s="23">
        <v>1</v>
      </c>
      <c r="G8" s="23" t="s">
        <v>488</v>
      </c>
    </row>
    <row r="9" spans="1:7">
      <c r="A9" s="49">
        <v>6</v>
      </c>
      <c r="B9" s="31" t="s">
        <v>276</v>
      </c>
      <c r="C9" s="31" t="s">
        <v>66</v>
      </c>
      <c r="D9" s="23" t="s">
        <v>488</v>
      </c>
      <c r="E9" s="23" t="s">
        <v>488</v>
      </c>
      <c r="F9" s="23" t="s">
        <v>488</v>
      </c>
      <c r="G9" s="23">
        <v>2</v>
      </c>
    </row>
    <row r="10" spans="1:7">
      <c r="A10" s="49">
        <v>7</v>
      </c>
      <c r="B10" s="31" t="s">
        <v>277</v>
      </c>
      <c r="C10" s="31" t="s">
        <v>67</v>
      </c>
      <c r="D10" s="23" t="s">
        <v>488</v>
      </c>
      <c r="E10" s="23" t="s">
        <v>488</v>
      </c>
      <c r="F10" s="23">
        <v>1</v>
      </c>
      <c r="G10" s="23">
        <v>1</v>
      </c>
    </row>
    <row r="11" spans="1:7">
      <c r="A11" s="49">
        <v>8</v>
      </c>
      <c r="B11" s="31" t="s">
        <v>278</v>
      </c>
      <c r="C11" s="31" t="s">
        <v>68</v>
      </c>
      <c r="D11" s="23" t="s">
        <v>488</v>
      </c>
      <c r="E11" s="23" t="s">
        <v>488</v>
      </c>
      <c r="F11" s="23">
        <v>1</v>
      </c>
      <c r="G11" s="23">
        <v>1</v>
      </c>
    </row>
    <row r="12" spans="1:7">
      <c r="A12" s="49">
        <v>9</v>
      </c>
      <c r="B12" s="31" t="s">
        <v>279</v>
      </c>
      <c r="C12" s="31" t="s">
        <v>69</v>
      </c>
      <c r="D12" s="23" t="s">
        <v>488</v>
      </c>
      <c r="E12" s="23">
        <v>1</v>
      </c>
      <c r="F12" s="23" t="s">
        <v>488</v>
      </c>
      <c r="G12" s="23">
        <v>5</v>
      </c>
    </row>
    <row r="13" spans="1:7">
      <c r="A13" s="49">
        <v>10</v>
      </c>
      <c r="B13" s="31" t="s">
        <v>280</v>
      </c>
      <c r="C13" s="31" t="s">
        <v>70</v>
      </c>
      <c r="D13" s="23" t="s">
        <v>488</v>
      </c>
      <c r="E13" s="23" t="s">
        <v>488</v>
      </c>
      <c r="F13" s="23">
        <v>2</v>
      </c>
      <c r="G13" s="23">
        <v>19</v>
      </c>
    </row>
    <row r="14" spans="1:7">
      <c r="A14" s="49">
        <v>11</v>
      </c>
      <c r="B14" s="31" t="s">
        <v>281</v>
      </c>
      <c r="C14" s="31" t="s">
        <v>71</v>
      </c>
      <c r="D14" s="23" t="s">
        <v>488</v>
      </c>
      <c r="E14" s="23" t="s">
        <v>488</v>
      </c>
      <c r="F14" s="23">
        <v>1</v>
      </c>
      <c r="G14" s="23">
        <v>3</v>
      </c>
    </row>
    <row r="15" spans="1:7">
      <c r="A15" s="49">
        <v>12</v>
      </c>
      <c r="B15" s="31" t="s">
        <v>282</v>
      </c>
      <c r="C15" s="31" t="s">
        <v>378</v>
      </c>
      <c r="D15" s="23">
        <v>4</v>
      </c>
      <c r="E15" s="23">
        <v>9</v>
      </c>
      <c r="F15" s="23">
        <v>18</v>
      </c>
      <c r="G15" s="23">
        <v>78</v>
      </c>
    </row>
    <row r="16" spans="1:7">
      <c r="A16" s="49">
        <v>13</v>
      </c>
      <c r="B16" s="31" t="s">
        <v>283</v>
      </c>
      <c r="C16" s="31" t="s">
        <v>72</v>
      </c>
      <c r="D16" s="23" t="s">
        <v>488</v>
      </c>
      <c r="E16" s="23">
        <v>2</v>
      </c>
      <c r="F16" s="23">
        <v>39</v>
      </c>
      <c r="G16" s="23">
        <v>218</v>
      </c>
    </row>
    <row r="17" spans="1:7">
      <c r="A17" s="49">
        <v>14</v>
      </c>
      <c r="B17" s="31" t="s">
        <v>284</v>
      </c>
      <c r="C17" s="31" t="s">
        <v>73</v>
      </c>
      <c r="D17" s="23" t="s">
        <v>488</v>
      </c>
      <c r="E17" s="23">
        <v>4</v>
      </c>
      <c r="F17" s="23">
        <v>26</v>
      </c>
      <c r="G17" s="23">
        <v>126</v>
      </c>
    </row>
    <row r="18" spans="1:7">
      <c r="A18" s="49">
        <v>15</v>
      </c>
      <c r="B18" s="31" t="s">
        <v>285</v>
      </c>
      <c r="C18" s="31" t="s">
        <v>379</v>
      </c>
      <c r="D18" s="23" t="s">
        <v>488</v>
      </c>
      <c r="E18" s="23" t="s">
        <v>488</v>
      </c>
      <c r="F18" s="23">
        <v>1</v>
      </c>
      <c r="G18" s="23">
        <v>1</v>
      </c>
    </row>
    <row r="19" spans="1:7">
      <c r="A19" s="49">
        <v>16</v>
      </c>
      <c r="B19" s="31" t="s">
        <v>286</v>
      </c>
      <c r="C19" s="31" t="s">
        <v>380</v>
      </c>
      <c r="D19" s="23" t="s">
        <v>488</v>
      </c>
      <c r="E19" s="23" t="s">
        <v>488</v>
      </c>
      <c r="F19" s="23" t="s">
        <v>488</v>
      </c>
      <c r="G19" s="23">
        <v>3</v>
      </c>
    </row>
    <row r="20" spans="1:7">
      <c r="A20" s="49">
        <v>17</v>
      </c>
      <c r="B20" s="31" t="s">
        <v>287</v>
      </c>
      <c r="C20" s="31" t="s">
        <v>381</v>
      </c>
      <c r="D20" s="23" t="s">
        <v>488</v>
      </c>
      <c r="E20" s="23">
        <v>3</v>
      </c>
      <c r="F20" s="23">
        <v>2</v>
      </c>
      <c r="G20" s="23">
        <v>17</v>
      </c>
    </row>
    <row r="21" spans="1:7">
      <c r="A21" s="49">
        <v>18</v>
      </c>
      <c r="B21" s="31" t="s">
        <v>422</v>
      </c>
      <c r="C21" s="31" t="s">
        <v>410</v>
      </c>
      <c r="D21" s="23" t="s">
        <v>488</v>
      </c>
      <c r="E21" s="23" t="s">
        <v>488</v>
      </c>
      <c r="F21" s="23">
        <v>3</v>
      </c>
      <c r="G21" s="23">
        <v>19</v>
      </c>
    </row>
    <row r="22" spans="1:7">
      <c r="A22" s="49">
        <v>19</v>
      </c>
      <c r="B22" s="31" t="s">
        <v>288</v>
      </c>
      <c r="C22" s="31" t="s">
        <v>589</v>
      </c>
      <c r="D22" s="23" t="s">
        <v>488</v>
      </c>
      <c r="E22" s="23" t="s">
        <v>488</v>
      </c>
      <c r="F22" s="23" t="s">
        <v>488</v>
      </c>
      <c r="G22" s="23">
        <v>6</v>
      </c>
    </row>
    <row r="23" spans="1:7">
      <c r="A23" s="49">
        <v>20</v>
      </c>
      <c r="B23" s="31" t="s">
        <v>289</v>
      </c>
      <c r="C23" s="31" t="s">
        <v>590</v>
      </c>
      <c r="D23" s="23" t="s">
        <v>488</v>
      </c>
      <c r="E23" s="23" t="s">
        <v>488</v>
      </c>
      <c r="F23" s="23" t="s">
        <v>488</v>
      </c>
      <c r="G23" s="23">
        <v>5</v>
      </c>
    </row>
    <row r="24" spans="1:7">
      <c r="A24" s="49">
        <v>21</v>
      </c>
      <c r="B24" s="31" t="s">
        <v>376</v>
      </c>
      <c r="C24" s="31" t="s">
        <v>591</v>
      </c>
      <c r="D24" s="23" t="s">
        <v>488</v>
      </c>
      <c r="E24" s="23" t="s">
        <v>488</v>
      </c>
      <c r="F24" s="23" t="s">
        <v>488</v>
      </c>
      <c r="G24" s="23">
        <v>1</v>
      </c>
    </row>
    <row r="25" spans="1:7">
      <c r="A25" s="49">
        <v>22</v>
      </c>
      <c r="B25" s="31" t="s">
        <v>290</v>
      </c>
      <c r="C25" s="31" t="s">
        <v>592</v>
      </c>
      <c r="D25" s="23" t="s">
        <v>488</v>
      </c>
      <c r="E25" s="23">
        <v>1</v>
      </c>
      <c r="F25" s="23">
        <v>13</v>
      </c>
      <c r="G25" s="23">
        <v>24</v>
      </c>
    </row>
    <row r="26" spans="1:7">
      <c r="A26" s="49">
        <v>23</v>
      </c>
      <c r="B26" s="31" t="s">
        <v>291</v>
      </c>
      <c r="C26" s="31" t="s">
        <v>593</v>
      </c>
      <c r="D26" s="23" t="s">
        <v>488</v>
      </c>
      <c r="E26" s="23">
        <v>3</v>
      </c>
      <c r="F26" s="23">
        <v>6</v>
      </c>
      <c r="G26" s="23">
        <v>67</v>
      </c>
    </row>
    <row r="27" spans="1:7">
      <c r="A27" s="49">
        <v>24</v>
      </c>
      <c r="B27" s="31" t="s">
        <v>292</v>
      </c>
      <c r="C27" s="31" t="s">
        <v>594</v>
      </c>
      <c r="D27" s="23">
        <v>1</v>
      </c>
      <c r="E27" s="23" t="s">
        <v>488</v>
      </c>
      <c r="F27" s="23">
        <v>4</v>
      </c>
      <c r="G27" s="23">
        <v>28</v>
      </c>
    </row>
    <row r="28" spans="1:7">
      <c r="A28" s="49">
        <v>25</v>
      </c>
      <c r="B28" s="31" t="s">
        <v>293</v>
      </c>
      <c r="C28" s="31" t="s">
        <v>595</v>
      </c>
      <c r="D28" s="23" t="s">
        <v>488</v>
      </c>
      <c r="E28" s="23" t="s">
        <v>488</v>
      </c>
      <c r="F28" s="23" t="s">
        <v>488</v>
      </c>
      <c r="G28" s="23">
        <v>2</v>
      </c>
    </row>
    <row r="29" spans="1:7">
      <c r="A29" s="49">
        <v>26</v>
      </c>
      <c r="B29" s="31" t="s">
        <v>294</v>
      </c>
      <c r="C29" s="31" t="s">
        <v>596</v>
      </c>
      <c r="D29" s="23">
        <v>1</v>
      </c>
      <c r="E29" s="23" t="s">
        <v>488</v>
      </c>
      <c r="F29" s="23" t="s">
        <v>488</v>
      </c>
      <c r="G29" s="23">
        <v>6</v>
      </c>
    </row>
    <row r="30" spans="1:7">
      <c r="A30" s="49">
        <v>27</v>
      </c>
      <c r="B30" s="31" t="s">
        <v>295</v>
      </c>
      <c r="C30" s="31" t="s">
        <v>597</v>
      </c>
      <c r="D30" s="23">
        <v>5</v>
      </c>
      <c r="E30" s="23">
        <v>10</v>
      </c>
      <c r="F30" s="23">
        <v>86</v>
      </c>
      <c r="G30" s="23">
        <v>471</v>
      </c>
    </row>
    <row r="31" spans="1:7">
      <c r="A31" s="49">
        <v>28</v>
      </c>
      <c r="B31" s="31" t="s">
        <v>296</v>
      </c>
      <c r="C31" s="31" t="s">
        <v>598</v>
      </c>
      <c r="D31" s="23" t="s">
        <v>488</v>
      </c>
      <c r="E31" s="23" t="s">
        <v>488</v>
      </c>
      <c r="F31" s="23" t="s">
        <v>488</v>
      </c>
      <c r="G31" s="23">
        <v>11</v>
      </c>
    </row>
    <row r="32" spans="1:7">
      <c r="A32" s="49">
        <v>29</v>
      </c>
      <c r="B32" s="31" t="s">
        <v>297</v>
      </c>
      <c r="C32" s="31" t="s">
        <v>599</v>
      </c>
      <c r="D32" s="23" t="s">
        <v>488</v>
      </c>
      <c r="E32" s="23" t="s">
        <v>488</v>
      </c>
      <c r="F32" s="23" t="s">
        <v>488</v>
      </c>
      <c r="G32" s="23">
        <v>1</v>
      </c>
    </row>
    <row r="33" spans="1:7">
      <c r="A33" s="49">
        <v>30</v>
      </c>
      <c r="B33" s="31" t="s">
        <v>298</v>
      </c>
      <c r="C33" s="31" t="s">
        <v>600</v>
      </c>
      <c r="D33" s="23" t="s">
        <v>488</v>
      </c>
      <c r="E33" s="23" t="s">
        <v>488</v>
      </c>
      <c r="F33" s="23" t="s">
        <v>488</v>
      </c>
      <c r="G33" s="23">
        <v>11</v>
      </c>
    </row>
    <row r="34" spans="1:7">
      <c r="A34" s="49">
        <v>31</v>
      </c>
      <c r="B34" s="31" t="s">
        <v>299</v>
      </c>
      <c r="C34" s="31" t="s">
        <v>601</v>
      </c>
      <c r="D34" s="23" t="s">
        <v>488</v>
      </c>
      <c r="E34" s="23" t="s">
        <v>488</v>
      </c>
      <c r="F34" s="23">
        <v>1</v>
      </c>
      <c r="G34" s="23">
        <v>2</v>
      </c>
    </row>
    <row r="35" spans="1:7">
      <c r="A35" s="49">
        <v>32</v>
      </c>
      <c r="B35" s="31" t="s">
        <v>432</v>
      </c>
      <c r="C35" s="31" t="s">
        <v>338</v>
      </c>
      <c r="D35" s="23" t="s">
        <v>488</v>
      </c>
      <c r="E35" s="23" t="s">
        <v>488</v>
      </c>
      <c r="F35" s="23">
        <v>2</v>
      </c>
      <c r="G35" s="23" t="s">
        <v>488</v>
      </c>
    </row>
    <row r="36" spans="1:7">
      <c r="A36" s="49">
        <v>33</v>
      </c>
      <c r="B36" s="31" t="s">
        <v>300</v>
      </c>
      <c r="C36" s="31" t="s">
        <v>602</v>
      </c>
      <c r="D36" s="23" t="s">
        <v>488</v>
      </c>
      <c r="E36" s="23" t="s">
        <v>488</v>
      </c>
      <c r="F36" s="23">
        <v>1</v>
      </c>
      <c r="G36" s="23">
        <v>1</v>
      </c>
    </row>
    <row r="37" spans="1:7">
      <c r="A37" s="49">
        <v>34</v>
      </c>
      <c r="B37" s="31" t="s">
        <v>301</v>
      </c>
      <c r="C37" s="31" t="s">
        <v>603</v>
      </c>
      <c r="D37" s="23">
        <v>3</v>
      </c>
      <c r="E37" s="23">
        <v>8</v>
      </c>
      <c r="F37" s="23">
        <v>15</v>
      </c>
      <c r="G37" s="23">
        <v>55</v>
      </c>
    </row>
    <row r="38" spans="1:7">
      <c r="A38" s="49">
        <v>35</v>
      </c>
      <c r="B38" s="31" t="s">
        <v>302</v>
      </c>
      <c r="C38" s="31" t="s">
        <v>604</v>
      </c>
      <c r="D38" s="23" t="s">
        <v>488</v>
      </c>
      <c r="E38" s="23" t="s">
        <v>488</v>
      </c>
      <c r="F38" s="23">
        <v>5</v>
      </c>
      <c r="G38" s="23">
        <v>82</v>
      </c>
    </row>
    <row r="39" spans="1:7">
      <c r="A39" s="49">
        <v>36</v>
      </c>
      <c r="B39" s="31" t="s">
        <v>303</v>
      </c>
      <c r="C39" s="31" t="s">
        <v>605</v>
      </c>
      <c r="D39" s="23" t="s">
        <v>488</v>
      </c>
      <c r="E39" s="23" t="s">
        <v>488</v>
      </c>
      <c r="F39" s="23" t="s">
        <v>488</v>
      </c>
      <c r="G39" s="23">
        <v>4</v>
      </c>
    </row>
    <row r="40" spans="1:7">
      <c r="A40" s="49">
        <v>37</v>
      </c>
      <c r="B40" s="31" t="s">
        <v>440</v>
      </c>
      <c r="C40" s="31" t="s">
        <v>606</v>
      </c>
      <c r="D40" s="23" t="s">
        <v>488</v>
      </c>
      <c r="E40" s="23" t="s">
        <v>488</v>
      </c>
      <c r="F40" s="23" t="s">
        <v>488</v>
      </c>
      <c r="G40" s="23">
        <v>2</v>
      </c>
    </row>
    <row r="41" spans="1:7">
      <c r="A41" s="49">
        <v>38</v>
      </c>
      <c r="B41" s="31" t="s">
        <v>304</v>
      </c>
      <c r="C41" s="31" t="s">
        <v>339</v>
      </c>
      <c r="D41" s="23" t="s">
        <v>488</v>
      </c>
      <c r="E41" s="23" t="s">
        <v>488</v>
      </c>
      <c r="F41" s="23">
        <v>1</v>
      </c>
      <c r="G41" s="23">
        <v>1</v>
      </c>
    </row>
    <row r="42" spans="1:7">
      <c r="A42" s="49">
        <v>39</v>
      </c>
      <c r="B42" s="31" t="s">
        <v>305</v>
      </c>
      <c r="C42" s="31" t="s">
        <v>607</v>
      </c>
      <c r="D42" s="23">
        <v>1</v>
      </c>
      <c r="E42" s="23" t="s">
        <v>488</v>
      </c>
      <c r="F42" s="23" t="s">
        <v>488</v>
      </c>
      <c r="G42" s="23">
        <v>2</v>
      </c>
    </row>
    <row r="43" spans="1:7">
      <c r="A43" s="49">
        <v>40</v>
      </c>
      <c r="B43" s="31" t="s">
        <v>306</v>
      </c>
      <c r="C43" s="31" t="s">
        <v>608</v>
      </c>
      <c r="D43" s="23" t="s">
        <v>488</v>
      </c>
      <c r="E43" s="23">
        <v>1</v>
      </c>
      <c r="F43" s="23" t="s">
        <v>488</v>
      </c>
      <c r="G43" s="23">
        <v>1</v>
      </c>
    </row>
    <row r="44" spans="1:7">
      <c r="A44" s="49">
        <v>41</v>
      </c>
      <c r="B44" s="31" t="s">
        <v>307</v>
      </c>
      <c r="C44" s="31" t="s">
        <v>609</v>
      </c>
      <c r="D44" s="23" t="s">
        <v>488</v>
      </c>
      <c r="E44" s="23">
        <v>2</v>
      </c>
      <c r="F44" s="23">
        <v>1</v>
      </c>
      <c r="G44" s="23">
        <v>17</v>
      </c>
    </row>
    <row r="45" spans="1:7">
      <c r="A45" s="49">
        <v>42</v>
      </c>
      <c r="B45" s="31" t="s">
        <v>308</v>
      </c>
      <c r="C45" s="31" t="s">
        <v>610</v>
      </c>
      <c r="D45" s="23" t="s">
        <v>488</v>
      </c>
      <c r="E45" s="23" t="s">
        <v>488</v>
      </c>
      <c r="F45" s="23" t="s">
        <v>488</v>
      </c>
      <c r="G45" s="23">
        <v>3</v>
      </c>
    </row>
    <row r="46" spans="1:7">
      <c r="A46" s="49">
        <v>43</v>
      </c>
      <c r="B46" s="31" t="s">
        <v>309</v>
      </c>
      <c r="C46" s="31" t="s">
        <v>340</v>
      </c>
      <c r="D46" s="23" t="s">
        <v>488</v>
      </c>
      <c r="E46" s="23">
        <v>1</v>
      </c>
      <c r="F46" s="23" t="s">
        <v>488</v>
      </c>
      <c r="G46" s="23">
        <v>4</v>
      </c>
    </row>
    <row r="47" spans="1:7">
      <c r="A47" s="49">
        <v>44</v>
      </c>
      <c r="B47" s="31" t="s">
        <v>377</v>
      </c>
      <c r="C47" s="31" t="s">
        <v>611</v>
      </c>
      <c r="D47" s="23" t="s">
        <v>488</v>
      </c>
      <c r="E47" s="23" t="s">
        <v>488</v>
      </c>
      <c r="F47" s="23" t="s">
        <v>488</v>
      </c>
      <c r="G47" s="23">
        <v>3</v>
      </c>
    </row>
    <row r="48" spans="1:7">
      <c r="A48" s="49">
        <v>45</v>
      </c>
      <c r="B48" s="31" t="s">
        <v>310</v>
      </c>
      <c r="C48" s="31" t="s">
        <v>612</v>
      </c>
      <c r="D48" s="23" t="s">
        <v>488</v>
      </c>
      <c r="E48" s="23">
        <v>1</v>
      </c>
      <c r="F48" s="23" t="s">
        <v>488</v>
      </c>
      <c r="G48" s="23" t="s">
        <v>488</v>
      </c>
    </row>
    <row r="49" spans="1:7">
      <c r="A49" s="49">
        <v>46</v>
      </c>
      <c r="B49" s="31" t="s">
        <v>434</v>
      </c>
      <c r="C49" s="31" t="s">
        <v>407</v>
      </c>
      <c r="D49" s="23" t="s">
        <v>488</v>
      </c>
      <c r="E49" s="23" t="s">
        <v>488</v>
      </c>
      <c r="F49" s="23">
        <v>2</v>
      </c>
      <c r="G49" s="23">
        <v>7</v>
      </c>
    </row>
    <row r="50" spans="1:7">
      <c r="A50" s="49">
        <v>47</v>
      </c>
      <c r="B50" s="31" t="s">
        <v>311</v>
      </c>
      <c r="C50" s="31" t="s">
        <v>613</v>
      </c>
      <c r="D50" s="23" t="s">
        <v>488</v>
      </c>
      <c r="E50" s="23" t="s">
        <v>488</v>
      </c>
      <c r="F50" s="23" t="s">
        <v>488</v>
      </c>
      <c r="G50" s="23">
        <v>3</v>
      </c>
    </row>
    <row r="51" spans="1:7">
      <c r="A51" s="49">
        <v>48</v>
      </c>
      <c r="B51" s="31" t="s">
        <v>312</v>
      </c>
      <c r="C51" s="31" t="s">
        <v>74</v>
      </c>
      <c r="D51" s="23" t="s">
        <v>488</v>
      </c>
      <c r="E51" s="23" t="s">
        <v>488</v>
      </c>
      <c r="F51" s="23" t="s">
        <v>488</v>
      </c>
      <c r="G51" s="23">
        <v>5</v>
      </c>
    </row>
    <row r="52" spans="1:7">
      <c r="A52" s="49">
        <v>49</v>
      </c>
      <c r="B52" s="31" t="s">
        <v>313</v>
      </c>
      <c r="C52" s="31" t="s">
        <v>75</v>
      </c>
      <c r="D52" s="23">
        <v>1</v>
      </c>
      <c r="E52" s="23">
        <v>5</v>
      </c>
      <c r="F52" s="23">
        <v>11</v>
      </c>
      <c r="G52" s="23">
        <v>84</v>
      </c>
    </row>
    <row r="53" spans="1:7">
      <c r="A53" s="49">
        <v>50</v>
      </c>
      <c r="B53" s="31" t="s">
        <v>314</v>
      </c>
      <c r="C53" s="31" t="s">
        <v>76</v>
      </c>
      <c r="D53" s="23" t="s">
        <v>488</v>
      </c>
      <c r="E53" s="23" t="s">
        <v>488</v>
      </c>
      <c r="F53" s="23" t="s">
        <v>488</v>
      </c>
      <c r="G53" s="23">
        <v>22</v>
      </c>
    </row>
    <row r="54" spans="1:7">
      <c r="A54" s="49">
        <v>51</v>
      </c>
      <c r="B54" s="31" t="s">
        <v>315</v>
      </c>
      <c r="C54" s="31" t="s">
        <v>77</v>
      </c>
      <c r="D54" s="23" t="s">
        <v>488</v>
      </c>
      <c r="E54" s="23" t="s">
        <v>488</v>
      </c>
      <c r="F54" s="23" t="s">
        <v>488</v>
      </c>
      <c r="G54" s="23">
        <v>5</v>
      </c>
    </row>
    <row r="55" spans="1:7">
      <c r="A55" s="49">
        <v>52</v>
      </c>
      <c r="B55" s="31" t="s">
        <v>316</v>
      </c>
      <c r="C55" s="31" t="s">
        <v>78</v>
      </c>
      <c r="D55" s="23">
        <v>6</v>
      </c>
      <c r="E55" s="23">
        <v>18</v>
      </c>
      <c r="F55" s="23">
        <v>93</v>
      </c>
      <c r="G55" s="23">
        <v>560</v>
      </c>
    </row>
    <row r="56" spans="1:7">
      <c r="A56" s="49">
        <v>53</v>
      </c>
      <c r="B56" s="31" t="s">
        <v>317</v>
      </c>
      <c r="C56" s="31" t="s">
        <v>79</v>
      </c>
      <c r="D56" s="23" t="s">
        <v>488</v>
      </c>
      <c r="E56" s="23" t="s">
        <v>488</v>
      </c>
      <c r="F56" s="23" t="s">
        <v>488</v>
      </c>
      <c r="G56" s="23">
        <v>22</v>
      </c>
    </row>
    <row r="57" spans="1:7" s="59" customFormat="1">
      <c r="A57" s="49">
        <v>54</v>
      </c>
      <c r="B57" s="31" t="s">
        <v>318</v>
      </c>
      <c r="C57" s="31" t="s">
        <v>84</v>
      </c>
      <c r="D57" s="23">
        <v>1</v>
      </c>
      <c r="E57" s="23">
        <v>5</v>
      </c>
      <c r="F57" s="23">
        <v>11</v>
      </c>
      <c r="G57" s="23">
        <v>74</v>
      </c>
    </row>
    <row r="58" spans="1:7" s="184" customFormat="1" ht="15.75">
      <c r="A58" s="78"/>
      <c r="B58" s="78"/>
      <c r="C58" s="73" t="s">
        <v>11</v>
      </c>
      <c r="D58" s="75">
        <f>SUM(D4:D57)</f>
        <v>30</v>
      </c>
      <c r="E58" s="175">
        <f>SUM(E4:E57)</f>
        <v>99</v>
      </c>
      <c r="F58" s="175">
        <f>SUM(F5:F57)</f>
        <v>464</v>
      </c>
      <c r="G58" s="175">
        <f>SUM(G4:G57)</f>
        <v>2971</v>
      </c>
    </row>
    <row r="60" spans="1:7" s="68" customFormat="1">
      <c r="A60"/>
      <c r="B60"/>
      <c r="C60"/>
      <c r="D60"/>
      <c r="E60"/>
      <c r="F60"/>
      <c r="G60"/>
    </row>
    <row r="61" spans="1:7" s="68" customFormat="1">
      <c r="A61"/>
      <c r="B61"/>
      <c r="C61"/>
      <c r="D61"/>
      <c r="E61"/>
      <c r="F61"/>
      <c r="G61"/>
    </row>
    <row r="62" spans="1:7" s="68" customFormat="1">
      <c r="A62"/>
      <c r="B62"/>
      <c r="C62"/>
      <c r="D62"/>
      <c r="E62"/>
      <c r="F62"/>
      <c r="G62"/>
    </row>
    <row r="63" spans="1:7" s="68" customFormat="1">
      <c r="A63"/>
      <c r="B63"/>
      <c r="C63"/>
      <c r="D63"/>
      <c r="E63"/>
      <c r="F63"/>
      <c r="G63"/>
    </row>
    <row r="64" spans="1:7" s="68" customFormat="1">
      <c r="A64"/>
      <c r="B64"/>
      <c r="C64"/>
      <c r="D64"/>
      <c r="E64"/>
      <c r="F64"/>
      <c r="G64"/>
    </row>
    <row r="65" spans="1:7" s="68" customFormat="1">
      <c r="A65"/>
      <c r="B65"/>
      <c r="C65"/>
      <c r="D65"/>
      <c r="E65"/>
      <c r="F65"/>
      <c r="G65"/>
    </row>
    <row r="66" spans="1:7" s="68" customFormat="1">
      <c r="A66"/>
      <c r="B66"/>
      <c r="C66"/>
      <c r="D66"/>
      <c r="E66"/>
      <c r="F66"/>
      <c r="G66"/>
    </row>
    <row r="67" spans="1:7" s="68" customFormat="1">
      <c r="A67"/>
      <c r="B67"/>
      <c r="C67"/>
      <c r="D67"/>
      <c r="E67"/>
      <c r="F67"/>
      <c r="G67"/>
    </row>
    <row r="68" spans="1:7" s="68" customFormat="1">
      <c r="A68"/>
      <c r="B68"/>
      <c r="C68"/>
      <c r="D68"/>
      <c r="E68"/>
      <c r="F68"/>
      <c r="G68"/>
    </row>
  </sheetData>
  <mergeCells count="1">
    <mergeCell ref="A1:G1"/>
  </mergeCells>
  <pageMargins left="0.7" right="0.7" top="0.75" bottom="0.75" header="0.3" footer="0.3"/>
  <pageSetup paperSize="9" orientation="portrait" r:id="rId1"/>
  <ignoredErrors>
    <ignoredError sqref="B58:C58" numberStoredAsText="1"/>
    <ignoredError sqref="F58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0"/>
  </sheetPr>
  <dimension ref="A1:D33"/>
  <sheetViews>
    <sheetView zoomScaleNormal="100" workbookViewId="0">
      <selection activeCell="G1" sqref="G1:I1048576"/>
    </sheetView>
  </sheetViews>
  <sheetFormatPr defaultRowHeight="15"/>
  <cols>
    <col min="1" max="1" width="33.7109375" customWidth="1"/>
    <col min="2" max="2" width="21" customWidth="1"/>
    <col min="3" max="3" width="26.42578125" customWidth="1"/>
    <col min="4" max="4" width="24.85546875" customWidth="1"/>
  </cols>
  <sheetData>
    <row r="1" spans="1:4" s="2" customFormat="1" ht="15.75">
      <c r="A1" s="370" t="s">
        <v>665</v>
      </c>
      <c r="B1" s="370"/>
      <c r="C1" s="370"/>
      <c r="D1" s="370"/>
    </row>
    <row r="3" spans="1:4">
      <c r="A3" s="2" t="s">
        <v>319</v>
      </c>
    </row>
    <row r="4" spans="1:4" ht="30">
      <c r="A4" s="71" t="s">
        <v>12</v>
      </c>
      <c r="B4" s="71" t="s">
        <v>1</v>
      </c>
      <c r="C4" s="71" t="s">
        <v>2</v>
      </c>
      <c r="D4" s="70" t="s">
        <v>13</v>
      </c>
    </row>
    <row r="5" spans="1:4" s="2" customFormat="1">
      <c r="A5" s="1" t="s">
        <v>14</v>
      </c>
      <c r="B5" s="3"/>
      <c r="C5" s="4"/>
      <c r="D5" s="4"/>
    </row>
    <row r="6" spans="1:4">
      <c r="A6" s="5" t="s">
        <v>5</v>
      </c>
      <c r="B6" s="6">
        <v>1078483</v>
      </c>
      <c r="C6" s="13">
        <v>1223574753.0699999</v>
      </c>
      <c r="D6" s="13">
        <v>1134.53</v>
      </c>
    </row>
    <row r="7" spans="1:4">
      <c r="A7" s="5" t="s">
        <v>83</v>
      </c>
      <c r="B7" s="6">
        <v>9505</v>
      </c>
      <c r="C7" s="13">
        <v>3420579.41</v>
      </c>
      <c r="D7" s="13">
        <v>359.87</v>
      </c>
    </row>
    <row r="8" spans="1:4">
      <c r="A8" s="1" t="s">
        <v>6</v>
      </c>
      <c r="B8" s="6">
        <v>28420</v>
      </c>
      <c r="C8" s="13">
        <v>13118854.18</v>
      </c>
      <c r="D8" s="13">
        <v>461.61</v>
      </c>
    </row>
    <row r="9" spans="1:4">
      <c r="A9" s="1" t="s">
        <v>49</v>
      </c>
      <c r="B9" s="6">
        <v>144525</v>
      </c>
      <c r="C9" s="13">
        <v>95558835.849999994</v>
      </c>
      <c r="D9" s="13">
        <v>661.19</v>
      </c>
    </row>
    <row r="10" spans="1:4">
      <c r="A10" s="1" t="s">
        <v>8</v>
      </c>
      <c r="B10" s="6">
        <v>825</v>
      </c>
      <c r="C10" s="13">
        <v>643521.92000000004</v>
      </c>
      <c r="D10" s="13">
        <v>780.03</v>
      </c>
    </row>
    <row r="11" spans="1:4" ht="15.75">
      <c r="A11" s="73" t="s">
        <v>11</v>
      </c>
      <c r="B11" s="75">
        <f>SUM(B6:B10)</f>
        <v>1261758</v>
      </c>
      <c r="C11" s="77">
        <f>SUM(C6:C10)</f>
        <v>1336316544.4300001</v>
      </c>
      <c r="D11" s="77"/>
    </row>
    <row r="14" spans="1:4">
      <c r="A14" s="2" t="s">
        <v>320</v>
      </c>
    </row>
    <row r="15" spans="1:4" ht="30">
      <c r="A15" s="71" t="s">
        <v>12</v>
      </c>
      <c r="B15" s="71" t="s">
        <v>1</v>
      </c>
      <c r="C15" s="71" t="s">
        <v>2</v>
      </c>
      <c r="D15" s="70" t="s">
        <v>13</v>
      </c>
    </row>
    <row r="16" spans="1:4" s="2" customFormat="1">
      <c r="A16" s="1" t="s">
        <v>14</v>
      </c>
      <c r="B16" s="3"/>
      <c r="C16" s="4"/>
      <c r="D16" s="4"/>
    </row>
    <row r="17" spans="1:4">
      <c r="A17" s="5" t="s">
        <v>5</v>
      </c>
      <c r="B17" s="6">
        <v>907586</v>
      </c>
      <c r="C17" s="13">
        <v>739348508.39999998</v>
      </c>
      <c r="D17" s="13">
        <v>814.63</v>
      </c>
    </row>
    <row r="18" spans="1:4">
      <c r="A18" s="5" t="s">
        <v>83</v>
      </c>
      <c r="B18" s="6">
        <v>20988</v>
      </c>
      <c r="C18" s="13">
        <v>7557630.5</v>
      </c>
      <c r="D18" s="13">
        <v>360.09</v>
      </c>
    </row>
    <row r="19" spans="1:4">
      <c r="A19" s="1" t="s">
        <v>6</v>
      </c>
      <c r="B19" s="6">
        <v>377925</v>
      </c>
      <c r="C19" s="13">
        <v>242627174.31</v>
      </c>
      <c r="D19" s="13">
        <v>642</v>
      </c>
    </row>
    <row r="20" spans="1:4">
      <c r="A20" s="1" t="s">
        <v>49</v>
      </c>
      <c r="B20" s="6">
        <v>89500</v>
      </c>
      <c r="C20" s="13">
        <v>48364262.799999997</v>
      </c>
      <c r="D20" s="13">
        <v>540.38</v>
      </c>
    </row>
    <row r="21" spans="1:4">
      <c r="A21" s="1" t="s">
        <v>8</v>
      </c>
      <c r="B21" s="6">
        <v>711</v>
      </c>
      <c r="C21" s="13">
        <v>556118.02</v>
      </c>
      <c r="D21" s="13">
        <v>782.16</v>
      </c>
    </row>
    <row r="22" spans="1:4" ht="15.75">
      <c r="A22" s="73" t="s">
        <v>11</v>
      </c>
      <c r="B22" s="75">
        <f>SUM(B17:B21)</f>
        <v>1396710</v>
      </c>
      <c r="C22" s="77">
        <f>SUM(C17:C21)</f>
        <v>1038453694.03</v>
      </c>
      <c r="D22" s="77"/>
    </row>
    <row r="25" spans="1:4">
      <c r="A25" s="2" t="s">
        <v>321</v>
      </c>
    </row>
    <row r="26" spans="1:4" ht="30">
      <c r="A26" s="71" t="s">
        <v>12</v>
      </c>
      <c r="B26" s="71" t="s">
        <v>1</v>
      </c>
      <c r="C26" s="71" t="s">
        <v>2</v>
      </c>
      <c r="D26" s="70" t="s">
        <v>13</v>
      </c>
    </row>
    <row r="27" spans="1:4" s="2" customFormat="1">
      <c r="A27" s="1" t="s">
        <v>14</v>
      </c>
      <c r="B27" s="3"/>
      <c r="C27" s="4"/>
      <c r="D27" s="4"/>
    </row>
    <row r="28" spans="1:4">
      <c r="A28" s="5" t="s">
        <v>5</v>
      </c>
      <c r="B28" s="6">
        <v>0</v>
      </c>
      <c r="C28" s="13">
        <v>0</v>
      </c>
      <c r="D28" s="13">
        <v>0</v>
      </c>
    </row>
    <row r="29" spans="1:4">
      <c r="A29" s="5" t="s">
        <v>83</v>
      </c>
      <c r="B29" s="6">
        <v>0</v>
      </c>
      <c r="C29" s="13">
        <v>0</v>
      </c>
      <c r="D29" s="13">
        <v>0</v>
      </c>
    </row>
    <row r="30" spans="1:4">
      <c r="A30" s="1" t="s">
        <v>6</v>
      </c>
      <c r="B30" s="6">
        <v>0</v>
      </c>
      <c r="C30" s="13">
        <v>0</v>
      </c>
      <c r="D30" s="13">
        <v>0</v>
      </c>
    </row>
    <row r="31" spans="1:4">
      <c r="A31" s="1" t="s">
        <v>49</v>
      </c>
      <c r="B31" s="6">
        <v>0</v>
      </c>
      <c r="C31" s="13">
        <v>0</v>
      </c>
      <c r="D31" s="13">
        <v>0</v>
      </c>
    </row>
    <row r="32" spans="1:4">
      <c r="A32" s="1" t="s">
        <v>8</v>
      </c>
      <c r="B32" s="6">
        <v>0</v>
      </c>
      <c r="C32" s="13">
        <v>0</v>
      </c>
      <c r="D32" s="13">
        <v>0</v>
      </c>
    </row>
    <row r="33" spans="1:4" ht="15.75">
      <c r="A33" s="73" t="s">
        <v>11</v>
      </c>
      <c r="B33" s="75">
        <f>SUM(B28:B32)</f>
        <v>0</v>
      </c>
      <c r="C33" s="77">
        <f>SUM(C28:C32)</f>
        <v>0</v>
      </c>
      <c r="D33" s="77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0"/>
  </sheetPr>
  <dimension ref="A1:M68"/>
  <sheetViews>
    <sheetView topLeftCell="A40" workbookViewId="0">
      <selection activeCell="B68" sqref="B68:C68"/>
    </sheetView>
  </sheetViews>
  <sheetFormatPr defaultRowHeight="15"/>
  <cols>
    <col min="1" max="1" width="17" customWidth="1"/>
    <col min="2" max="2" width="11.5703125" customWidth="1"/>
    <col min="3" max="3" width="17" customWidth="1"/>
    <col min="4" max="4" width="10.42578125" customWidth="1"/>
    <col min="5" max="5" width="13.42578125" customWidth="1"/>
    <col min="6" max="6" width="16" customWidth="1"/>
    <col min="7" max="7" width="10" customWidth="1"/>
    <col min="8" max="8" width="12.5703125" customWidth="1"/>
    <col min="9" max="9" width="16.28515625" customWidth="1"/>
    <col min="10" max="10" width="14.28515625" customWidth="1"/>
    <col min="11" max="11" width="9.5703125" customWidth="1"/>
    <col min="12" max="12" width="13.140625" customWidth="1"/>
    <col min="13" max="13" width="10" customWidth="1"/>
  </cols>
  <sheetData>
    <row r="1" spans="1:13" s="62" customFormat="1" ht="15.75">
      <c r="A1" s="370" t="s">
        <v>666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</row>
    <row r="2" spans="1:13" s="62" customFormat="1" ht="15.75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</row>
    <row r="3" spans="1:13" ht="20.25" customHeight="1">
      <c r="A3" s="54"/>
      <c r="B3" s="8"/>
      <c r="C3" s="8"/>
      <c r="D3" s="9"/>
      <c r="E3" s="8"/>
      <c r="F3" s="8"/>
      <c r="G3" s="9"/>
      <c r="H3" s="8"/>
      <c r="I3" s="8"/>
      <c r="J3" s="9"/>
      <c r="K3" s="68"/>
      <c r="L3" s="68"/>
      <c r="M3" s="68"/>
    </row>
    <row r="4" spans="1:13">
      <c r="A4" s="377" t="s">
        <v>19</v>
      </c>
      <c r="B4" s="379" t="s">
        <v>5</v>
      </c>
      <c r="C4" s="380"/>
      <c r="D4" s="380"/>
      <c r="E4" s="379" t="s">
        <v>6</v>
      </c>
      <c r="F4" s="380"/>
      <c r="G4" s="380"/>
      <c r="H4" s="379" t="s">
        <v>20</v>
      </c>
      <c r="I4" s="380"/>
      <c r="J4" s="380"/>
      <c r="K4" s="379" t="s">
        <v>21</v>
      </c>
      <c r="L4" s="380"/>
      <c r="M4" s="380"/>
    </row>
    <row r="5" spans="1:13">
      <c r="A5" s="378"/>
      <c r="B5" s="120" t="s">
        <v>1</v>
      </c>
      <c r="C5" s="120"/>
      <c r="D5" s="45" t="s">
        <v>22</v>
      </c>
      <c r="E5" s="120" t="s">
        <v>1</v>
      </c>
      <c r="F5" s="120"/>
      <c r="G5" s="45" t="s">
        <v>22</v>
      </c>
      <c r="H5" s="120" t="s">
        <v>1</v>
      </c>
      <c r="I5" s="120"/>
      <c r="J5" s="45" t="s">
        <v>22</v>
      </c>
      <c r="K5" s="120" t="s">
        <v>1</v>
      </c>
      <c r="L5" s="120"/>
      <c r="M5" s="45" t="s">
        <v>22</v>
      </c>
    </row>
    <row r="6" spans="1:13">
      <c r="A6" s="79" t="s">
        <v>91</v>
      </c>
      <c r="B6" s="43">
        <v>472870</v>
      </c>
      <c r="C6" s="6"/>
      <c r="D6" s="44">
        <v>376.35</v>
      </c>
      <c r="E6" s="43">
        <v>166870</v>
      </c>
      <c r="F6" s="6"/>
      <c r="G6" s="44">
        <v>322.07</v>
      </c>
      <c r="H6" s="43">
        <v>112792</v>
      </c>
      <c r="I6" s="6"/>
      <c r="J6" s="44">
        <v>392.21</v>
      </c>
      <c r="K6" s="43">
        <v>22</v>
      </c>
      <c r="L6" s="6"/>
      <c r="M6" s="44">
        <v>391.65</v>
      </c>
    </row>
    <row r="7" spans="1:13">
      <c r="A7" s="79" t="s">
        <v>92</v>
      </c>
      <c r="B7" s="43">
        <v>708348</v>
      </c>
      <c r="C7" s="6"/>
      <c r="D7" s="44">
        <v>703.8</v>
      </c>
      <c r="E7" s="43">
        <v>175660</v>
      </c>
      <c r="F7" s="6"/>
      <c r="G7" s="44">
        <v>675.88</v>
      </c>
      <c r="H7" s="43">
        <v>90339</v>
      </c>
      <c r="I7" s="6"/>
      <c r="J7" s="44">
        <v>674.97</v>
      </c>
      <c r="K7" s="43">
        <v>1513</v>
      </c>
      <c r="L7" s="6"/>
      <c r="M7" s="44">
        <v>786.43</v>
      </c>
    </row>
    <row r="8" spans="1:13">
      <c r="A8" s="79" t="s">
        <v>24</v>
      </c>
      <c r="B8" s="43">
        <v>436751</v>
      </c>
      <c r="C8" s="6"/>
      <c r="D8" s="44">
        <v>1260.1199999999999</v>
      </c>
      <c r="E8" s="43">
        <v>52520</v>
      </c>
      <c r="F8" s="6"/>
      <c r="G8" s="44">
        <v>1197.5899999999999</v>
      </c>
      <c r="H8" s="43">
        <v>26750</v>
      </c>
      <c r="I8" s="6"/>
      <c r="J8" s="44">
        <v>1162.76</v>
      </c>
      <c r="K8" s="43">
        <v>1</v>
      </c>
      <c r="L8" s="6"/>
      <c r="M8" s="44">
        <v>1156.0899999999999</v>
      </c>
    </row>
    <row r="9" spans="1:13">
      <c r="A9" s="79" t="s">
        <v>25</v>
      </c>
      <c r="B9" s="43">
        <v>307277</v>
      </c>
      <c r="C9" s="6"/>
      <c r="D9" s="44">
        <v>1712.52</v>
      </c>
      <c r="E9" s="43">
        <v>9365</v>
      </c>
      <c r="F9" s="6"/>
      <c r="G9" s="44">
        <v>1674.54</v>
      </c>
      <c r="H9" s="43">
        <v>3247</v>
      </c>
      <c r="I9" s="6"/>
      <c r="J9" s="44">
        <v>1686.84</v>
      </c>
      <c r="K9" s="43">
        <v>0</v>
      </c>
      <c r="L9" s="6"/>
      <c r="M9" s="44">
        <v>0</v>
      </c>
    </row>
    <row r="10" spans="1:13">
      <c r="A10" s="79" t="s">
        <v>26</v>
      </c>
      <c r="B10" s="43">
        <v>67533</v>
      </c>
      <c r="C10" s="6"/>
      <c r="D10" s="44">
        <v>2211.83</v>
      </c>
      <c r="E10" s="43">
        <v>1328</v>
      </c>
      <c r="F10" s="6"/>
      <c r="G10" s="44">
        <v>2172.5</v>
      </c>
      <c r="H10" s="43">
        <v>660</v>
      </c>
      <c r="I10" s="6"/>
      <c r="J10" s="44">
        <v>2194.48</v>
      </c>
      <c r="K10" s="43">
        <v>0</v>
      </c>
      <c r="L10" s="6"/>
      <c r="M10" s="44">
        <v>0</v>
      </c>
    </row>
    <row r="11" spans="1:13">
      <c r="A11" s="79" t="s">
        <v>94</v>
      </c>
      <c r="B11" s="43">
        <v>9040</v>
      </c>
      <c r="C11" s="6"/>
      <c r="D11" s="44">
        <v>2605.6</v>
      </c>
      <c r="E11" s="43">
        <v>199</v>
      </c>
      <c r="F11" s="6"/>
      <c r="G11" s="44">
        <v>2609.83</v>
      </c>
      <c r="H11" s="43">
        <v>104</v>
      </c>
      <c r="I11" s="6"/>
      <c r="J11" s="44">
        <v>2616.81</v>
      </c>
      <c r="K11" s="43">
        <v>0</v>
      </c>
      <c r="L11" s="6"/>
      <c r="M11" s="44">
        <v>0</v>
      </c>
    </row>
    <row r="12" spans="1:13">
      <c r="A12" s="79" t="s">
        <v>95</v>
      </c>
      <c r="B12" s="43">
        <v>5565</v>
      </c>
      <c r="C12" s="6"/>
      <c r="D12" s="44">
        <v>2867.71</v>
      </c>
      <c r="E12" s="43">
        <v>137</v>
      </c>
      <c r="F12" s="6"/>
      <c r="G12" s="44">
        <v>2867.63</v>
      </c>
      <c r="H12" s="43">
        <v>89</v>
      </c>
      <c r="I12" s="6"/>
      <c r="J12" s="44">
        <v>2853.69</v>
      </c>
      <c r="K12" s="43">
        <v>0</v>
      </c>
      <c r="L12" s="6"/>
      <c r="M12" s="44">
        <v>0</v>
      </c>
    </row>
    <row r="13" spans="1:13">
      <c r="A13" s="79" t="s">
        <v>96</v>
      </c>
      <c r="B13" s="43">
        <v>4142</v>
      </c>
      <c r="C13" s="6"/>
      <c r="D13" s="44">
        <v>3120.08</v>
      </c>
      <c r="E13" s="43">
        <v>107</v>
      </c>
      <c r="F13" s="6"/>
      <c r="G13" s="44">
        <v>3138.04</v>
      </c>
      <c r="H13" s="43">
        <v>21</v>
      </c>
      <c r="I13" s="6"/>
      <c r="J13" s="44">
        <v>3100.52</v>
      </c>
      <c r="K13" s="43">
        <v>0</v>
      </c>
      <c r="L13" s="6"/>
      <c r="M13" s="44">
        <v>0</v>
      </c>
    </row>
    <row r="14" spans="1:13">
      <c r="A14" s="79" t="s">
        <v>97</v>
      </c>
      <c r="B14" s="43">
        <v>2226</v>
      </c>
      <c r="C14" s="6"/>
      <c r="D14" s="44">
        <v>3361.26</v>
      </c>
      <c r="E14" s="43">
        <v>111</v>
      </c>
      <c r="F14" s="6"/>
      <c r="G14" s="44">
        <v>3378.43</v>
      </c>
      <c r="H14" s="43">
        <v>9</v>
      </c>
      <c r="I14" s="6"/>
      <c r="J14" s="44">
        <v>3357.22</v>
      </c>
      <c r="K14" s="43">
        <v>0</v>
      </c>
      <c r="L14" s="6"/>
      <c r="M14" s="44">
        <v>0</v>
      </c>
    </row>
    <row r="15" spans="1:13">
      <c r="A15" s="79" t="s">
        <v>98</v>
      </c>
      <c r="B15" s="43">
        <v>882</v>
      </c>
      <c r="C15" s="6"/>
      <c r="D15" s="44">
        <v>3609.2</v>
      </c>
      <c r="E15" s="43">
        <v>25</v>
      </c>
      <c r="F15" s="6"/>
      <c r="G15" s="44">
        <v>3613.62</v>
      </c>
      <c r="H15" s="43">
        <v>5</v>
      </c>
      <c r="I15" s="6"/>
      <c r="J15" s="44">
        <v>3621.41</v>
      </c>
      <c r="K15" s="43">
        <v>0</v>
      </c>
      <c r="L15" s="6"/>
      <c r="M15" s="44">
        <v>0</v>
      </c>
    </row>
    <row r="16" spans="1:13">
      <c r="A16" s="79" t="s">
        <v>99</v>
      </c>
      <c r="B16" s="43">
        <v>588</v>
      </c>
      <c r="C16" s="6"/>
      <c r="D16" s="44">
        <v>3860.91</v>
      </c>
      <c r="E16" s="43">
        <v>5</v>
      </c>
      <c r="F16" s="6"/>
      <c r="G16" s="44">
        <v>3832.52</v>
      </c>
      <c r="H16" s="43">
        <v>3</v>
      </c>
      <c r="I16" s="6"/>
      <c r="J16" s="44">
        <v>3942.74</v>
      </c>
      <c r="K16" s="43">
        <v>0</v>
      </c>
      <c r="L16" s="6"/>
      <c r="M16" s="44">
        <v>0</v>
      </c>
    </row>
    <row r="17" spans="1:13">
      <c r="A17" s="79" t="s">
        <v>100</v>
      </c>
      <c r="B17" s="43">
        <v>399</v>
      </c>
      <c r="C17" s="6"/>
      <c r="D17" s="44">
        <v>4128.1899999999996</v>
      </c>
      <c r="E17" s="43">
        <v>6</v>
      </c>
      <c r="F17" s="6"/>
      <c r="G17" s="44">
        <v>4148.25</v>
      </c>
      <c r="H17" s="43">
        <v>2</v>
      </c>
      <c r="I17" s="6"/>
      <c r="J17" s="44">
        <v>4140.55</v>
      </c>
      <c r="K17" s="43">
        <v>0</v>
      </c>
      <c r="L17" s="6"/>
      <c r="M17" s="44">
        <v>0</v>
      </c>
    </row>
    <row r="18" spans="1:13">
      <c r="A18" s="79" t="s">
        <v>101</v>
      </c>
      <c r="B18" s="43">
        <v>403</v>
      </c>
      <c r="C18" s="6"/>
      <c r="D18" s="44">
        <v>4396.59</v>
      </c>
      <c r="E18" s="43">
        <v>5</v>
      </c>
      <c r="F18" s="6"/>
      <c r="G18" s="44">
        <v>4372.9399999999996</v>
      </c>
      <c r="H18" s="43">
        <v>2</v>
      </c>
      <c r="I18" s="6"/>
      <c r="J18" s="44">
        <v>4450.67</v>
      </c>
      <c r="K18" s="43">
        <v>0</v>
      </c>
      <c r="L18" s="6"/>
      <c r="M18" s="44">
        <v>0</v>
      </c>
    </row>
    <row r="19" spans="1:13">
      <c r="A19" s="79" t="s">
        <v>102</v>
      </c>
      <c r="B19" s="43">
        <v>204</v>
      </c>
      <c r="C19" s="6"/>
      <c r="D19" s="44">
        <v>4602.12</v>
      </c>
      <c r="E19" s="43">
        <v>4</v>
      </c>
      <c r="F19" s="6"/>
      <c r="G19" s="44">
        <v>4577</v>
      </c>
      <c r="H19" s="43">
        <v>0</v>
      </c>
      <c r="I19" s="6"/>
      <c r="J19" s="44">
        <v>0</v>
      </c>
      <c r="K19" s="43">
        <v>0</v>
      </c>
      <c r="L19" s="6"/>
      <c r="M19" s="44">
        <v>0</v>
      </c>
    </row>
    <row r="20" spans="1:13">
      <c r="A20" s="79" t="s">
        <v>103</v>
      </c>
      <c r="B20" s="43">
        <v>194</v>
      </c>
      <c r="C20" s="6"/>
      <c r="D20" s="44">
        <v>4851.3900000000003</v>
      </c>
      <c r="E20" s="43">
        <v>1</v>
      </c>
      <c r="F20" s="6"/>
      <c r="G20" s="44">
        <v>4755.25</v>
      </c>
      <c r="H20" s="43">
        <v>0</v>
      </c>
      <c r="I20" s="6"/>
      <c r="J20" s="44">
        <v>0</v>
      </c>
      <c r="K20" s="43">
        <v>0</v>
      </c>
      <c r="L20" s="6"/>
      <c r="M20" s="44">
        <v>0</v>
      </c>
    </row>
    <row r="21" spans="1:13">
      <c r="A21" s="79" t="s">
        <v>104</v>
      </c>
      <c r="B21" s="43">
        <v>57</v>
      </c>
      <c r="C21" s="6"/>
      <c r="D21" s="44">
        <v>5114.33</v>
      </c>
      <c r="E21" s="43">
        <v>0</v>
      </c>
      <c r="F21" s="6"/>
      <c r="G21" s="44">
        <v>0</v>
      </c>
      <c r="H21" s="43">
        <v>1</v>
      </c>
      <c r="I21" s="6"/>
      <c r="J21" s="44">
        <v>5006.9799999999996</v>
      </c>
      <c r="K21" s="43">
        <v>0</v>
      </c>
      <c r="L21" s="6"/>
      <c r="M21" s="44">
        <v>0</v>
      </c>
    </row>
    <row r="22" spans="1:13">
      <c r="A22" s="79" t="s">
        <v>105</v>
      </c>
      <c r="B22" s="43">
        <v>30</v>
      </c>
      <c r="C22" s="6"/>
      <c r="D22" s="44">
        <v>5377.33</v>
      </c>
      <c r="E22" s="43">
        <v>1</v>
      </c>
      <c r="F22" s="6"/>
      <c r="G22" s="44">
        <v>5319.87</v>
      </c>
      <c r="H22" s="43">
        <v>0</v>
      </c>
      <c r="I22" s="6"/>
      <c r="J22" s="44">
        <v>0</v>
      </c>
      <c r="K22" s="43">
        <v>0</v>
      </c>
      <c r="L22" s="6"/>
      <c r="M22" s="44">
        <v>0</v>
      </c>
    </row>
    <row r="23" spans="1:13">
      <c r="A23" s="79" t="s">
        <v>106</v>
      </c>
      <c r="B23" s="43">
        <v>53</v>
      </c>
      <c r="C23" s="168"/>
      <c r="D23" s="44">
        <v>6222.66</v>
      </c>
      <c r="E23" s="43">
        <v>1</v>
      </c>
      <c r="F23" s="168"/>
      <c r="G23" s="44">
        <v>6015.54</v>
      </c>
      <c r="H23" s="43">
        <v>1</v>
      </c>
      <c r="I23" s="168"/>
      <c r="J23" s="44">
        <v>5531.73</v>
      </c>
      <c r="K23" s="43">
        <v>0</v>
      </c>
      <c r="L23" s="168"/>
      <c r="M23" s="44">
        <v>0</v>
      </c>
    </row>
    <row r="24" spans="1:13" ht="15.75">
      <c r="A24" s="174" t="s">
        <v>11</v>
      </c>
      <c r="B24" s="175">
        <f>SUM(B6:B23)</f>
        <v>2016562</v>
      </c>
      <c r="C24" s="76"/>
      <c r="D24" s="175"/>
      <c r="E24" s="175">
        <f>SUM(E6:E23)</f>
        <v>406345</v>
      </c>
      <c r="F24" s="76"/>
      <c r="G24" s="175"/>
      <c r="H24" s="175">
        <f>SUM(H6:H23)</f>
        <v>234025</v>
      </c>
      <c r="I24" s="76"/>
      <c r="J24" s="175"/>
      <c r="K24" s="175">
        <f>SUM(K6:K23)</f>
        <v>1536</v>
      </c>
      <c r="L24" s="76"/>
      <c r="M24" s="175"/>
    </row>
    <row r="28" spans="1:13">
      <c r="A28" s="377" t="s">
        <v>19</v>
      </c>
      <c r="B28" s="379" t="s">
        <v>5</v>
      </c>
      <c r="C28" s="380"/>
      <c r="D28" s="380"/>
      <c r="E28" s="379" t="s">
        <v>6</v>
      </c>
      <c r="F28" s="380"/>
      <c r="G28" s="380"/>
      <c r="H28" s="379" t="s">
        <v>20</v>
      </c>
      <c r="I28" s="380"/>
      <c r="J28" s="380"/>
      <c r="K28" s="379" t="s">
        <v>21</v>
      </c>
      <c r="L28" s="380"/>
      <c r="M28" s="380"/>
    </row>
    <row r="29" spans="1:13">
      <c r="A29" s="378"/>
      <c r="B29" s="47" t="s">
        <v>1</v>
      </c>
      <c r="C29" s="45" t="s">
        <v>59</v>
      </c>
      <c r="D29" s="45" t="s">
        <v>22</v>
      </c>
      <c r="E29" s="47" t="s">
        <v>1</v>
      </c>
      <c r="F29" s="45" t="s">
        <v>59</v>
      </c>
      <c r="G29" s="45" t="s">
        <v>22</v>
      </c>
      <c r="H29" s="47" t="s">
        <v>1</v>
      </c>
      <c r="I29" s="45" t="s">
        <v>59</v>
      </c>
      <c r="J29" s="45" t="s">
        <v>22</v>
      </c>
      <c r="K29" s="47" t="s">
        <v>1</v>
      </c>
      <c r="L29" s="45" t="s">
        <v>59</v>
      </c>
      <c r="M29" s="45" t="s">
        <v>22</v>
      </c>
    </row>
    <row r="30" spans="1:13">
      <c r="A30" s="18" t="s">
        <v>518</v>
      </c>
      <c r="B30" s="43">
        <v>32410</v>
      </c>
      <c r="C30" s="44">
        <v>1825943.95</v>
      </c>
      <c r="D30" s="44">
        <v>56.34</v>
      </c>
      <c r="E30" s="43">
        <v>20443</v>
      </c>
      <c r="F30" s="44">
        <v>1216727.4099999999</v>
      </c>
      <c r="G30" s="44">
        <v>59.52</v>
      </c>
      <c r="H30" s="43">
        <v>2012</v>
      </c>
      <c r="I30" s="44">
        <v>116173.25</v>
      </c>
      <c r="J30" s="44">
        <v>57.74</v>
      </c>
      <c r="K30" s="43">
        <v>0</v>
      </c>
      <c r="L30" s="44">
        <v>0</v>
      </c>
      <c r="M30" s="44">
        <v>0</v>
      </c>
    </row>
    <row r="31" spans="1:13">
      <c r="A31" s="18" t="s">
        <v>519</v>
      </c>
      <c r="B31" s="43">
        <v>24831</v>
      </c>
      <c r="C31" s="44">
        <v>3599189.51</v>
      </c>
      <c r="D31" s="44">
        <v>144.94999999999999</v>
      </c>
      <c r="E31" s="43">
        <v>17131</v>
      </c>
      <c r="F31" s="44">
        <v>2532676.41</v>
      </c>
      <c r="G31" s="44">
        <v>147.84</v>
      </c>
      <c r="H31" s="43">
        <v>1544</v>
      </c>
      <c r="I31" s="44">
        <v>228087.27</v>
      </c>
      <c r="J31" s="44">
        <v>147.72</v>
      </c>
      <c r="K31" s="43">
        <v>0</v>
      </c>
      <c r="L31" s="44">
        <v>0</v>
      </c>
      <c r="M31" s="44">
        <v>0</v>
      </c>
    </row>
    <row r="32" spans="1:13">
      <c r="A32" s="18" t="s">
        <v>520</v>
      </c>
      <c r="B32" s="43">
        <v>14002</v>
      </c>
      <c r="C32" s="44">
        <v>3431883.46</v>
      </c>
      <c r="D32" s="44">
        <v>245.1</v>
      </c>
      <c r="E32" s="43">
        <v>13901</v>
      </c>
      <c r="F32" s="44">
        <v>3457298.1</v>
      </c>
      <c r="G32" s="44">
        <v>248.71</v>
      </c>
      <c r="H32" s="43">
        <v>3737</v>
      </c>
      <c r="I32" s="44">
        <v>956665.51</v>
      </c>
      <c r="J32" s="44">
        <v>256</v>
      </c>
      <c r="K32" s="43">
        <v>0</v>
      </c>
      <c r="L32" s="44">
        <v>0</v>
      </c>
      <c r="M32" s="44">
        <v>0</v>
      </c>
    </row>
    <row r="33" spans="1:13">
      <c r="A33" s="18" t="s">
        <v>521</v>
      </c>
      <c r="B33" s="43">
        <v>156715</v>
      </c>
      <c r="C33" s="44">
        <v>57710211.039999999</v>
      </c>
      <c r="D33" s="44">
        <v>368.25</v>
      </c>
      <c r="E33" s="43">
        <v>49715</v>
      </c>
      <c r="F33" s="44">
        <v>17404912.719999999</v>
      </c>
      <c r="G33" s="44">
        <v>350.09</v>
      </c>
      <c r="H33" s="43">
        <v>55431</v>
      </c>
      <c r="I33" s="44">
        <v>20056684.23</v>
      </c>
      <c r="J33" s="44">
        <v>361.83</v>
      </c>
      <c r="K33" s="43">
        <v>22</v>
      </c>
      <c r="L33" s="44">
        <v>8616.2999999999993</v>
      </c>
      <c r="M33" s="44">
        <v>391.65</v>
      </c>
    </row>
    <row r="34" spans="1:13">
      <c r="A34" s="18" t="s">
        <v>522</v>
      </c>
      <c r="B34" s="43">
        <v>244912</v>
      </c>
      <c r="C34" s="44">
        <v>111398535.78</v>
      </c>
      <c r="D34" s="44">
        <v>454.85</v>
      </c>
      <c r="E34" s="43">
        <v>65680</v>
      </c>
      <c r="F34" s="44">
        <v>29131587.41</v>
      </c>
      <c r="G34" s="44">
        <v>443.54</v>
      </c>
      <c r="H34" s="43">
        <v>50068</v>
      </c>
      <c r="I34" s="44">
        <v>22880649.449999999</v>
      </c>
      <c r="J34" s="44">
        <v>456.99</v>
      </c>
      <c r="K34" s="43">
        <v>0</v>
      </c>
      <c r="L34" s="44">
        <v>0</v>
      </c>
      <c r="M34" s="44">
        <v>0</v>
      </c>
    </row>
    <row r="35" spans="1:13">
      <c r="A35" s="18" t="s">
        <v>523</v>
      </c>
      <c r="B35" s="43">
        <v>207024</v>
      </c>
      <c r="C35" s="44">
        <v>113046357.58</v>
      </c>
      <c r="D35" s="44">
        <v>546.04999999999995</v>
      </c>
      <c r="E35" s="43">
        <v>78048</v>
      </c>
      <c r="F35" s="44">
        <v>42751332.43</v>
      </c>
      <c r="G35" s="44">
        <v>547.76</v>
      </c>
      <c r="H35" s="43">
        <v>29581</v>
      </c>
      <c r="I35" s="44">
        <v>16022506.310000001</v>
      </c>
      <c r="J35" s="44">
        <v>541.65</v>
      </c>
      <c r="K35" s="43">
        <v>0</v>
      </c>
      <c r="L35" s="44">
        <v>0</v>
      </c>
      <c r="M35" s="44">
        <v>0</v>
      </c>
    </row>
    <row r="36" spans="1:13">
      <c r="A36" s="18" t="s">
        <v>524</v>
      </c>
      <c r="B36" s="43">
        <v>181135</v>
      </c>
      <c r="C36" s="44">
        <v>117222122.75</v>
      </c>
      <c r="D36" s="44">
        <v>647.15</v>
      </c>
      <c r="E36" s="43">
        <v>31925</v>
      </c>
      <c r="F36" s="44">
        <v>20559415.34</v>
      </c>
      <c r="G36" s="44">
        <v>643.99</v>
      </c>
      <c r="H36" s="43">
        <v>26959</v>
      </c>
      <c r="I36" s="44">
        <v>17345273.809999999</v>
      </c>
      <c r="J36" s="44">
        <v>643.39</v>
      </c>
      <c r="K36" s="43">
        <v>2</v>
      </c>
      <c r="L36" s="44">
        <v>1342.8</v>
      </c>
      <c r="M36" s="44">
        <v>671.4</v>
      </c>
    </row>
    <row r="37" spans="1:13">
      <c r="A37" s="18" t="s">
        <v>525</v>
      </c>
      <c r="B37" s="43">
        <v>129960</v>
      </c>
      <c r="C37" s="44">
        <v>97087115.849999994</v>
      </c>
      <c r="D37" s="44">
        <v>747.05</v>
      </c>
      <c r="E37" s="43">
        <v>24967</v>
      </c>
      <c r="F37" s="44">
        <v>18695497.379999999</v>
      </c>
      <c r="G37" s="44">
        <v>748.81</v>
      </c>
      <c r="H37" s="43">
        <v>19586</v>
      </c>
      <c r="I37" s="44">
        <v>14852423.68</v>
      </c>
      <c r="J37" s="44">
        <v>758.32</v>
      </c>
      <c r="K37" s="43">
        <v>1388</v>
      </c>
      <c r="L37" s="44">
        <v>1087220.3999999999</v>
      </c>
      <c r="M37" s="44">
        <v>783.3</v>
      </c>
    </row>
    <row r="38" spans="1:13">
      <c r="A38" s="18" t="s">
        <v>526</v>
      </c>
      <c r="B38" s="43">
        <v>98116</v>
      </c>
      <c r="C38" s="44">
        <v>83214225.799999997</v>
      </c>
      <c r="D38" s="44">
        <v>848.12</v>
      </c>
      <c r="E38" s="43">
        <v>20265</v>
      </c>
      <c r="F38" s="44">
        <v>17191489.649999999</v>
      </c>
      <c r="G38" s="44">
        <v>848.33</v>
      </c>
      <c r="H38" s="43">
        <v>7575</v>
      </c>
      <c r="I38" s="44">
        <v>6434297.1200000001</v>
      </c>
      <c r="J38" s="44">
        <v>849.41</v>
      </c>
      <c r="K38" s="43">
        <v>123</v>
      </c>
      <c r="L38" s="44">
        <v>101304.35</v>
      </c>
      <c r="M38" s="44">
        <v>823.61</v>
      </c>
    </row>
    <row r="39" spans="1:13">
      <c r="A39" s="18" t="s">
        <v>527</v>
      </c>
      <c r="B39" s="43">
        <v>92113</v>
      </c>
      <c r="C39" s="44">
        <v>87963607.75</v>
      </c>
      <c r="D39" s="44">
        <v>954.95</v>
      </c>
      <c r="E39" s="43">
        <v>20455</v>
      </c>
      <c r="F39" s="44">
        <v>19526876.899999999</v>
      </c>
      <c r="G39" s="44">
        <v>954.63</v>
      </c>
      <c r="H39" s="43">
        <v>6638</v>
      </c>
      <c r="I39" s="44">
        <v>6321838.4500000002</v>
      </c>
      <c r="J39" s="44">
        <v>952.37</v>
      </c>
      <c r="K39" s="43">
        <v>0</v>
      </c>
      <c r="L39" s="44">
        <v>0</v>
      </c>
      <c r="M39" s="44">
        <v>0</v>
      </c>
    </row>
    <row r="40" spans="1:13">
      <c r="A40" s="18" t="s">
        <v>528</v>
      </c>
      <c r="B40" s="43">
        <v>93592</v>
      </c>
      <c r="C40" s="44">
        <v>97439796.230000004</v>
      </c>
      <c r="D40" s="44">
        <v>1041.1099999999999</v>
      </c>
      <c r="E40" s="43">
        <v>17617</v>
      </c>
      <c r="F40" s="44">
        <v>18335220.329999998</v>
      </c>
      <c r="G40" s="44">
        <v>1040.77</v>
      </c>
      <c r="H40" s="43">
        <v>11166</v>
      </c>
      <c r="I40" s="44">
        <v>11401194.439999999</v>
      </c>
      <c r="J40" s="44">
        <v>1021.06</v>
      </c>
      <c r="K40" s="43">
        <v>0</v>
      </c>
      <c r="L40" s="44">
        <v>0</v>
      </c>
      <c r="M40" s="44">
        <v>0</v>
      </c>
    </row>
    <row r="41" spans="1:13">
      <c r="A41" s="18" t="s">
        <v>529</v>
      </c>
      <c r="B41" s="43">
        <v>74119</v>
      </c>
      <c r="C41" s="44">
        <v>85248692.519999996</v>
      </c>
      <c r="D41" s="44">
        <v>1150.1600000000001</v>
      </c>
      <c r="E41" s="43">
        <v>11022</v>
      </c>
      <c r="F41" s="44">
        <v>12624952.16</v>
      </c>
      <c r="G41" s="44">
        <v>1145.43</v>
      </c>
      <c r="H41" s="43">
        <v>6059</v>
      </c>
      <c r="I41" s="44">
        <v>6962795.79</v>
      </c>
      <c r="J41" s="44">
        <v>1149.17</v>
      </c>
      <c r="K41" s="43">
        <v>1</v>
      </c>
      <c r="L41" s="44">
        <v>1156.0899999999999</v>
      </c>
      <c r="M41" s="44">
        <v>1156.0899999999999</v>
      </c>
    </row>
    <row r="42" spans="1:13">
      <c r="A42" s="18" t="s">
        <v>530</v>
      </c>
      <c r="B42" s="43">
        <v>73989</v>
      </c>
      <c r="C42" s="44">
        <v>92509360.099999994</v>
      </c>
      <c r="D42" s="44">
        <v>1250.31</v>
      </c>
      <c r="E42" s="43">
        <v>9633</v>
      </c>
      <c r="F42" s="44">
        <v>12032197.810000001</v>
      </c>
      <c r="G42" s="44">
        <v>1249.06</v>
      </c>
      <c r="H42" s="43">
        <v>3892</v>
      </c>
      <c r="I42" s="44">
        <v>4871154.47</v>
      </c>
      <c r="J42" s="44">
        <v>1251.58</v>
      </c>
      <c r="K42" s="43">
        <v>0</v>
      </c>
      <c r="L42" s="44">
        <v>0</v>
      </c>
      <c r="M42" s="44">
        <v>0</v>
      </c>
    </row>
    <row r="43" spans="1:13">
      <c r="A43" s="18" t="s">
        <v>531</v>
      </c>
      <c r="B43" s="43">
        <v>77828</v>
      </c>
      <c r="C43" s="44">
        <v>105205182.78</v>
      </c>
      <c r="D43" s="44">
        <v>1351.77</v>
      </c>
      <c r="E43" s="43">
        <v>6700</v>
      </c>
      <c r="F43" s="44">
        <v>9042642.9299999997</v>
      </c>
      <c r="G43" s="44">
        <v>1349.65</v>
      </c>
      <c r="H43" s="43">
        <v>2795</v>
      </c>
      <c r="I43" s="44">
        <v>3770812.34</v>
      </c>
      <c r="J43" s="44">
        <v>1349.13</v>
      </c>
      <c r="K43" s="43">
        <v>0</v>
      </c>
      <c r="L43" s="44">
        <v>0</v>
      </c>
      <c r="M43" s="44">
        <v>0</v>
      </c>
    </row>
    <row r="44" spans="1:13">
      <c r="A44" s="18" t="s">
        <v>532</v>
      </c>
      <c r="B44" s="43">
        <v>117223</v>
      </c>
      <c r="C44" s="44">
        <v>169955743.44999999</v>
      </c>
      <c r="D44" s="44">
        <v>1449.85</v>
      </c>
      <c r="E44" s="43">
        <v>7548</v>
      </c>
      <c r="F44" s="44">
        <v>10862371.67</v>
      </c>
      <c r="G44" s="44">
        <v>1439.11</v>
      </c>
      <c r="H44" s="43">
        <v>2838</v>
      </c>
      <c r="I44" s="44">
        <v>4097916.55</v>
      </c>
      <c r="J44" s="44">
        <v>1443.95</v>
      </c>
      <c r="K44" s="43">
        <v>0</v>
      </c>
      <c r="L44" s="44">
        <v>0</v>
      </c>
      <c r="M44" s="44">
        <v>0</v>
      </c>
    </row>
    <row r="45" spans="1:13">
      <c r="A45" s="18" t="s">
        <v>533</v>
      </c>
      <c r="B45" s="43">
        <v>89248</v>
      </c>
      <c r="C45" s="44">
        <v>137916257.72</v>
      </c>
      <c r="D45" s="44">
        <v>1545.31</v>
      </c>
      <c r="E45" s="43">
        <v>3579</v>
      </c>
      <c r="F45" s="44">
        <v>5526778.7800000003</v>
      </c>
      <c r="G45" s="44">
        <v>1544.22</v>
      </c>
      <c r="H45" s="43">
        <v>1103</v>
      </c>
      <c r="I45" s="44">
        <v>1702872.41</v>
      </c>
      <c r="J45" s="44">
        <v>1543.86</v>
      </c>
      <c r="K45" s="43">
        <v>0</v>
      </c>
      <c r="L45" s="44">
        <v>0</v>
      </c>
      <c r="M45" s="44">
        <v>0</v>
      </c>
    </row>
    <row r="46" spans="1:13">
      <c r="A46" s="18" t="s">
        <v>534</v>
      </c>
      <c r="B46" s="43">
        <v>62486</v>
      </c>
      <c r="C46" s="44">
        <v>102963683.45</v>
      </c>
      <c r="D46" s="44">
        <v>1647.79</v>
      </c>
      <c r="E46" s="43">
        <v>2528</v>
      </c>
      <c r="F46" s="44">
        <v>4158164.69</v>
      </c>
      <c r="G46" s="44">
        <v>1644.84</v>
      </c>
      <c r="H46" s="43">
        <v>787</v>
      </c>
      <c r="I46" s="44">
        <v>1295390.72</v>
      </c>
      <c r="J46" s="44">
        <v>1645.99</v>
      </c>
      <c r="K46" s="43">
        <v>0</v>
      </c>
      <c r="L46" s="44">
        <v>0</v>
      </c>
      <c r="M46" s="44">
        <v>0</v>
      </c>
    </row>
    <row r="47" spans="1:13">
      <c r="A47" s="18" t="s">
        <v>535</v>
      </c>
      <c r="B47" s="43">
        <v>64105</v>
      </c>
      <c r="C47" s="44">
        <v>112189406.08</v>
      </c>
      <c r="D47" s="44">
        <v>1750.09</v>
      </c>
      <c r="E47" s="43">
        <v>1248</v>
      </c>
      <c r="F47" s="44">
        <v>2184893.7000000002</v>
      </c>
      <c r="G47" s="44">
        <v>1750.72</v>
      </c>
      <c r="H47" s="43">
        <v>592</v>
      </c>
      <c r="I47" s="44">
        <v>1036240.11</v>
      </c>
      <c r="J47" s="44">
        <v>1750.41</v>
      </c>
      <c r="K47" s="43">
        <v>0</v>
      </c>
      <c r="L47" s="44">
        <v>0</v>
      </c>
      <c r="M47" s="44">
        <v>0</v>
      </c>
    </row>
    <row r="48" spans="1:13">
      <c r="A48" s="18" t="s">
        <v>536</v>
      </c>
      <c r="B48" s="43">
        <v>49801</v>
      </c>
      <c r="C48" s="44">
        <v>92038928.959999993</v>
      </c>
      <c r="D48" s="44">
        <v>1848.13</v>
      </c>
      <c r="E48" s="43">
        <v>987</v>
      </c>
      <c r="F48" s="44">
        <v>1824853.29</v>
      </c>
      <c r="G48" s="44">
        <v>1848.89</v>
      </c>
      <c r="H48" s="43">
        <v>459</v>
      </c>
      <c r="I48" s="44">
        <v>845707.9</v>
      </c>
      <c r="J48" s="44">
        <v>1842.5</v>
      </c>
      <c r="K48" s="43">
        <v>0</v>
      </c>
      <c r="L48" s="44">
        <v>0</v>
      </c>
      <c r="M48" s="44">
        <v>0</v>
      </c>
    </row>
    <row r="49" spans="1:13">
      <c r="A49" s="18" t="s">
        <v>537</v>
      </c>
      <c r="B49" s="43">
        <v>41637</v>
      </c>
      <c r="C49" s="44">
        <v>81109813.590000004</v>
      </c>
      <c r="D49" s="44">
        <v>1948.02</v>
      </c>
      <c r="E49" s="43">
        <v>1023</v>
      </c>
      <c r="F49" s="44">
        <v>1987405.75</v>
      </c>
      <c r="G49" s="44">
        <v>1942.72</v>
      </c>
      <c r="H49" s="43">
        <v>306</v>
      </c>
      <c r="I49" s="44">
        <v>596946.38</v>
      </c>
      <c r="J49" s="44">
        <v>1950.81</v>
      </c>
      <c r="K49" s="43">
        <v>0</v>
      </c>
      <c r="L49" s="44">
        <v>0</v>
      </c>
      <c r="M49" s="44">
        <v>0</v>
      </c>
    </row>
    <row r="50" spans="1:13">
      <c r="A50" s="18" t="s">
        <v>538</v>
      </c>
      <c r="B50" s="43">
        <v>42449</v>
      </c>
      <c r="C50" s="44">
        <v>89607245.180000007</v>
      </c>
      <c r="D50" s="44">
        <v>2110.94</v>
      </c>
      <c r="E50" s="43">
        <v>950</v>
      </c>
      <c r="F50" s="44">
        <v>1992074.26</v>
      </c>
      <c r="G50" s="44">
        <v>2096.92</v>
      </c>
      <c r="H50" s="43">
        <v>439</v>
      </c>
      <c r="I50" s="44">
        <v>925957.35</v>
      </c>
      <c r="J50" s="44">
        <v>2109.2399999999998</v>
      </c>
      <c r="K50" s="43">
        <v>0</v>
      </c>
      <c r="L50" s="44">
        <v>0</v>
      </c>
      <c r="M50" s="44">
        <v>0</v>
      </c>
    </row>
    <row r="51" spans="1:13">
      <c r="A51" s="18" t="s">
        <v>539</v>
      </c>
      <c r="B51" s="43">
        <v>25084</v>
      </c>
      <c r="C51" s="44">
        <v>59764056.869999997</v>
      </c>
      <c r="D51" s="44">
        <v>2382.56</v>
      </c>
      <c r="E51" s="43">
        <v>378</v>
      </c>
      <c r="F51" s="44">
        <v>893005.8</v>
      </c>
      <c r="G51" s="44">
        <v>2362.4499999999998</v>
      </c>
      <c r="H51" s="43">
        <v>221</v>
      </c>
      <c r="I51" s="44">
        <v>522402.63</v>
      </c>
      <c r="J51" s="44">
        <v>2363.81</v>
      </c>
      <c r="K51" s="43">
        <v>0</v>
      </c>
      <c r="L51" s="44">
        <v>0</v>
      </c>
      <c r="M51" s="44">
        <v>0</v>
      </c>
    </row>
    <row r="52" spans="1:13">
      <c r="A52" s="18" t="s">
        <v>540</v>
      </c>
      <c r="B52" s="43">
        <v>9040</v>
      </c>
      <c r="C52" s="44">
        <v>23554637.32</v>
      </c>
      <c r="D52" s="44">
        <v>2605.6</v>
      </c>
      <c r="E52" s="43">
        <v>199</v>
      </c>
      <c r="F52" s="44">
        <v>519355.29</v>
      </c>
      <c r="G52" s="44">
        <v>2609.83</v>
      </c>
      <c r="H52" s="43">
        <v>104</v>
      </c>
      <c r="I52" s="44">
        <v>272148.32</v>
      </c>
      <c r="J52" s="44">
        <v>2616.81</v>
      </c>
      <c r="K52" s="43">
        <v>0</v>
      </c>
      <c r="L52" s="44">
        <v>0</v>
      </c>
      <c r="M52" s="44">
        <v>0</v>
      </c>
    </row>
    <row r="53" spans="1:13">
      <c r="A53" s="18" t="s">
        <v>541</v>
      </c>
      <c r="B53" s="43">
        <v>5565</v>
      </c>
      <c r="C53" s="44">
        <v>15958804.460000001</v>
      </c>
      <c r="D53" s="44">
        <v>2867.71</v>
      </c>
      <c r="E53" s="43">
        <v>137</v>
      </c>
      <c r="F53" s="44">
        <v>392865.88</v>
      </c>
      <c r="G53" s="44">
        <v>2867.63</v>
      </c>
      <c r="H53" s="43">
        <v>89</v>
      </c>
      <c r="I53" s="44">
        <v>253977.97</v>
      </c>
      <c r="J53" s="44">
        <v>2853.69</v>
      </c>
      <c r="K53" s="43">
        <v>0</v>
      </c>
      <c r="L53" s="44">
        <v>0</v>
      </c>
      <c r="M53" s="44">
        <v>0</v>
      </c>
    </row>
    <row r="54" spans="1:13">
      <c r="A54" s="18" t="s">
        <v>542</v>
      </c>
      <c r="B54" s="43">
        <v>4142</v>
      </c>
      <c r="C54" s="44">
        <v>12923364.49</v>
      </c>
      <c r="D54" s="44">
        <v>3120.08</v>
      </c>
      <c r="E54" s="43">
        <v>107</v>
      </c>
      <c r="F54" s="44">
        <v>335770.33</v>
      </c>
      <c r="G54" s="44">
        <v>3138.04</v>
      </c>
      <c r="H54" s="43">
        <v>21</v>
      </c>
      <c r="I54" s="44">
        <v>65110.86</v>
      </c>
      <c r="J54" s="44">
        <v>3100.52</v>
      </c>
      <c r="K54" s="43">
        <v>0</v>
      </c>
      <c r="L54" s="44">
        <v>0</v>
      </c>
      <c r="M54" s="44">
        <v>0</v>
      </c>
    </row>
    <row r="55" spans="1:13">
      <c r="A55" s="18" t="s">
        <v>543</v>
      </c>
      <c r="B55" s="43">
        <v>2226</v>
      </c>
      <c r="C55" s="44">
        <v>7482168.3899999997</v>
      </c>
      <c r="D55" s="44">
        <v>3361.26</v>
      </c>
      <c r="E55" s="43">
        <v>111</v>
      </c>
      <c r="F55" s="44">
        <v>375006.21</v>
      </c>
      <c r="G55" s="44">
        <v>3378.43</v>
      </c>
      <c r="H55" s="43">
        <v>9</v>
      </c>
      <c r="I55" s="44">
        <v>30214.94</v>
      </c>
      <c r="J55" s="44">
        <v>3357.22</v>
      </c>
      <c r="K55" s="43">
        <v>0</v>
      </c>
      <c r="L55" s="44">
        <v>0</v>
      </c>
      <c r="M55" s="44">
        <v>0</v>
      </c>
    </row>
    <row r="56" spans="1:13">
      <c r="A56" s="18" t="s">
        <v>544</v>
      </c>
      <c r="B56" s="43">
        <v>882</v>
      </c>
      <c r="C56" s="44">
        <v>3183312.23</v>
      </c>
      <c r="D56" s="44">
        <v>3609.2</v>
      </c>
      <c r="E56" s="43">
        <v>25</v>
      </c>
      <c r="F56" s="44">
        <v>90340.39</v>
      </c>
      <c r="G56" s="44">
        <v>3613.62</v>
      </c>
      <c r="H56" s="43">
        <v>5</v>
      </c>
      <c r="I56" s="44">
        <v>18107.03</v>
      </c>
      <c r="J56" s="44">
        <v>3621.41</v>
      </c>
      <c r="K56" s="43">
        <v>0</v>
      </c>
      <c r="L56" s="44">
        <v>0</v>
      </c>
      <c r="M56" s="44">
        <v>0</v>
      </c>
    </row>
    <row r="57" spans="1:13">
      <c r="A57" s="18" t="s">
        <v>545</v>
      </c>
      <c r="B57" s="43">
        <v>588</v>
      </c>
      <c r="C57" s="44">
        <v>2270213.46</v>
      </c>
      <c r="D57" s="44">
        <v>3860.91</v>
      </c>
      <c r="E57" s="43">
        <v>5</v>
      </c>
      <c r="F57" s="44">
        <v>19162.59</v>
      </c>
      <c r="G57" s="44">
        <v>3832.52</v>
      </c>
      <c r="H57" s="43">
        <v>3</v>
      </c>
      <c r="I57" s="44">
        <v>11828.23</v>
      </c>
      <c r="J57" s="44">
        <v>3942.74</v>
      </c>
      <c r="K57" s="43">
        <v>0</v>
      </c>
      <c r="L57" s="44">
        <v>0</v>
      </c>
      <c r="M57" s="44">
        <v>0</v>
      </c>
    </row>
    <row r="58" spans="1:13">
      <c r="A58" s="18" t="s">
        <v>546</v>
      </c>
      <c r="B58" s="43">
        <v>399</v>
      </c>
      <c r="C58" s="44">
        <v>1647146.75</v>
      </c>
      <c r="D58" s="44">
        <v>4128.1899999999996</v>
      </c>
      <c r="E58" s="43">
        <v>6</v>
      </c>
      <c r="F58" s="44">
        <v>24889.49</v>
      </c>
      <c r="G58" s="44">
        <v>4148.25</v>
      </c>
      <c r="H58" s="43">
        <v>2</v>
      </c>
      <c r="I58" s="44">
        <v>8281.09</v>
      </c>
      <c r="J58" s="44">
        <v>4140.55</v>
      </c>
      <c r="K58" s="43">
        <v>0</v>
      </c>
      <c r="L58" s="44">
        <v>0</v>
      </c>
      <c r="M58" s="44">
        <v>0</v>
      </c>
    </row>
    <row r="59" spans="1:13">
      <c r="A59" s="18" t="s">
        <v>547</v>
      </c>
      <c r="B59" s="43">
        <v>403</v>
      </c>
      <c r="C59" s="44">
        <v>1771825.27</v>
      </c>
      <c r="D59" s="44">
        <v>4396.59</v>
      </c>
      <c r="E59" s="43">
        <v>5</v>
      </c>
      <c r="F59" s="44">
        <v>21864.720000000001</v>
      </c>
      <c r="G59" s="44">
        <v>4372.9399999999996</v>
      </c>
      <c r="H59" s="43">
        <v>2</v>
      </c>
      <c r="I59" s="44">
        <v>8901.33</v>
      </c>
      <c r="J59" s="44">
        <v>4450.67</v>
      </c>
      <c r="K59" s="43">
        <v>0</v>
      </c>
      <c r="L59" s="44">
        <v>0</v>
      </c>
      <c r="M59" s="44">
        <v>0</v>
      </c>
    </row>
    <row r="60" spans="1:13">
      <c r="A60" s="18" t="s">
        <v>548</v>
      </c>
      <c r="B60" s="43">
        <v>204</v>
      </c>
      <c r="C60" s="44">
        <v>938831.84</v>
      </c>
      <c r="D60" s="44">
        <v>4602.12</v>
      </c>
      <c r="E60" s="43">
        <v>4</v>
      </c>
      <c r="F60" s="44">
        <v>18308.009999999998</v>
      </c>
      <c r="G60" s="44">
        <v>4577</v>
      </c>
      <c r="H60" s="43">
        <v>0</v>
      </c>
      <c r="I60" s="44">
        <v>0</v>
      </c>
      <c r="J60" s="44">
        <v>0</v>
      </c>
      <c r="K60" s="43">
        <v>0</v>
      </c>
      <c r="L60" s="44">
        <v>0</v>
      </c>
      <c r="M60" s="44">
        <v>0</v>
      </c>
    </row>
    <row r="61" spans="1:13">
      <c r="A61" s="18" t="s">
        <v>549</v>
      </c>
      <c r="B61" s="43">
        <v>194</v>
      </c>
      <c r="C61" s="44">
        <v>941168.91</v>
      </c>
      <c r="D61" s="44">
        <v>4851.3900000000003</v>
      </c>
      <c r="E61" s="43">
        <v>1</v>
      </c>
      <c r="F61" s="44">
        <v>4755.25</v>
      </c>
      <c r="G61" s="44">
        <v>4755.25</v>
      </c>
      <c r="H61" s="43">
        <v>0</v>
      </c>
      <c r="I61" s="44">
        <v>0</v>
      </c>
      <c r="J61" s="44">
        <v>0</v>
      </c>
      <c r="K61" s="43">
        <v>0</v>
      </c>
      <c r="L61" s="44">
        <v>0</v>
      </c>
      <c r="M61" s="44">
        <v>0</v>
      </c>
    </row>
    <row r="62" spans="1:13">
      <c r="A62" s="18" t="s">
        <v>550</v>
      </c>
      <c r="B62" s="43">
        <v>57</v>
      </c>
      <c r="C62" s="44">
        <v>291516.94</v>
      </c>
      <c r="D62" s="44">
        <v>5114.33</v>
      </c>
      <c r="E62" s="43">
        <v>0</v>
      </c>
      <c r="F62" s="44">
        <v>0</v>
      </c>
      <c r="G62" s="44">
        <v>0</v>
      </c>
      <c r="H62" s="43">
        <v>1</v>
      </c>
      <c r="I62" s="44">
        <v>5006.9799999999996</v>
      </c>
      <c r="J62" s="44">
        <v>5006.9799999999996</v>
      </c>
      <c r="K62" s="43">
        <v>0</v>
      </c>
      <c r="L62" s="44">
        <v>0</v>
      </c>
      <c r="M62" s="44">
        <v>0</v>
      </c>
    </row>
    <row r="63" spans="1:13">
      <c r="A63" s="48" t="s">
        <v>551</v>
      </c>
      <c r="B63" s="43">
        <v>30</v>
      </c>
      <c r="C63" s="44">
        <v>161319.82</v>
      </c>
      <c r="D63" s="44">
        <v>5377.33</v>
      </c>
      <c r="E63" s="43">
        <v>1</v>
      </c>
      <c r="F63" s="44">
        <v>5319.87</v>
      </c>
      <c r="G63" s="44">
        <v>5319.87</v>
      </c>
      <c r="H63" s="43">
        <v>0</v>
      </c>
      <c r="I63" s="44">
        <v>0</v>
      </c>
      <c r="J63" s="44">
        <v>0</v>
      </c>
      <c r="K63" s="43">
        <v>0</v>
      </c>
      <c r="L63" s="44">
        <v>0</v>
      </c>
      <c r="M63" s="44">
        <v>0</v>
      </c>
    </row>
    <row r="64" spans="1:13">
      <c r="A64" s="317" t="s">
        <v>552</v>
      </c>
      <c r="B64" s="316">
        <v>53</v>
      </c>
      <c r="C64" s="318">
        <v>329801.09999999998</v>
      </c>
      <c r="D64" s="316">
        <v>6222.66</v>
      </c>
      <c r="E64" s="316">
        <v>1</v>
      </c>
      <c r="F64" s="318">
        <v>6015.54</v>
      </c>
      <c r="G64" s="316">
        <v>6015.54</v>
      </c>
      <c r="H64" s="316">
        <v>1</v>
      </c>
      <c r="I64" s="318">
        <v>5531.73</v>
      </c>
      <c r="J64" s="316">
        <v>5531.73</v>
      </c>
      <c r="K64" s="316">
        <v>0</v>
      </c>
      <c r="L64" s="318">
        <v>0</v>
      </c>
      <c r="M64" s="316">
        <v>0</v>
      </c>
    </row>
    <row r="65" spans="1:13" ht="15.75">
      <c r="A65" s="174" t="s">
        <v>11</v>
      </c>
      <c r="B65" s="175">
        <f>SUM(B30:B64)</f>
        <v>2016562</v>
      </c>
      <c r="C65" s="76">
        <f>SUM(C30:C64)</f>
        <v>1973901471.3799999</v>
      </c>
      <c r="D65" s="175"/>
      <c r="E65" s="175">
        <f>SUM(E30:E64)</f>
        <v>406345</v>
      </c>
      <c r="F65" s="76">
        <f>SUM(F30:F64)</f>
        <v>255746028.48999995</v>
      </c>
      <c r="G65" s="175"/>
      <c r="H65" s="175">
        <f>SUM(H30:H64)</f>
        <v>234025</v>
      </c>
      <c r="I65" s="76">
        <f>SUM(I30:I64)</f>
        <v>143923098.65000001</v>
      </c>
      <c r="J65" s="175"/>
      <c r="K65" s="175">
        <f>SUM(K30:K64)</f>
        <v>1536</v>
      </c>
      <c r="L65" s="76">
        <f>SUM(L30:L64)</f>
        <v>1199639.9400000002</v>
      </c>
      <c r="M65" s="175"/>
    </row>
    <row r="68" spans="1:13">
      <c r="B68" s="8"/>
      <c r="C68" s="8"/>
    </row>
  </sheetData>
  <mergeCells count="11">
    <mergeCell ref="A1:M1"/>
    <mergeCell ref="A28:A29"/>
    <mergeCell ref="A4:A5"/>
    <mergeCell ref="B28:D28"/>
    <mergeCell ref="E28:G28"/>
    <mergeCell ref="H28:J28"/>
    <mergeCell ref="K28:M28"/>
    <mergeCell ref="B4:D4"/>
    <mergeCell ref="E4:G4"/>
    <mergeCell ref="H4:J4"/>
    <mergeCell ref="K4:M4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0"/>
  </sheetPr>
  <dimension ref="A1:Q48"/>
  <sheetViews>
    <sheetView topLeftCell="A25" workbookViewId="0">
      <selection activeCell="A48" sqref="A48:XFD53"/>
    </sheetView>
  </sheetViews>
  <sheetFormatPr defaultRowHeight="15"/>
  <cols>
    <col min="1" max="1" width="14.85546875" style="184" customWidth="1"/>
    <col min="2" max="2" width="16.42578125" style="184" customWidth="1"/>
    <col min="3" max="3" width="20" style="184" customWidth="1"/>
    <col min="4" max="5" width="9.28515625" style="184" bestFit="1" customWidth="1"/>
    <col min="6" max="6" width="11.28515625" style="184" bestFit="1" customWidth="1"/>
    <col min="7" max="7" width="17.7109375" style="184" customWidth="1"/>
    <col min="8" max="9" width="9.28515625" style="184" bestFit="1" customWidth="1"/>
    <col min="10" max="10" width="10.140625" style="184" bestFit="1" customWidth="1"/>
    <col min="11" max="11" width="14.85546875" style="184" customWidth="1"/>
    <col min="12" max="14" width="9.28515625" style="184" bestFit="1" customWidth="1"/>
    <col min="15" max="15" width="12.42578125" style="184" customWidth="1"/>
    <col min="16" max="17" width="9.28515625" style="184" bestFit="1" customWidth="1"/>
    <col min="18" max="16384" width="9.140625" style="184"/>
  </cols>
  <sheetData>
    <row r="1" spans="1:17" ht="15.75">
      <c r="A1" s="387" t="s">
        <v>687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203"/>
    </row>
    <row r="2" spans="1:17" ht="15.75">
      <c r="A2" s="204"/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3"/>
    </row>
    <row r="3" spans="1:17">
      <c r="A3" s="388" t="s">
        <v>19</v>
      </c>
      <c r="B3" s="390" t="s">
        <v>5</v>
      </c>
      <c r="C3" s="391"/>
      <c r="D3" s="391"/>
      <c r="E3" s="392"/>
      <c r="F3" s="390" t="s">
        <v>6</v>
      </c>
      <c r="G3" s="391"/>
      <c r="H3" s="391"/>
      <c r="I3" s="392"/>
      <c r="J3" s="390" t="s">
        <v>20</v>
      </c>
      <c r="K3" s="391"/>
      <c r="L3" s="391"/>
      <c r="M3" s="392"/>
      <c r="N3" s="390" t="s">
        <v>21</v>
      </c>
      <c r="O3" s="391"/>
      <c r="P3" s="391"/>
      <c r="Q3" s="392"/>
    </row>
    <row r="4" spans="1:17">
      <c r="A4" s="389"/>
      <c r="B4" s="205" t="s">
        <v>1</v>
      </c>
      <c r="C4" s="206" t="s">
        <v>59</v>
      </c>
      <c r="D4" s="206" t="s">
        <v>22</v>
      </c>
      <c r="E4" s="206" t="s">
        <v>499</v>
      </c>
      <c r="F4" s="205" t="s">
        <v>1</v>
      </c>
      <c r="G4" s="206" t="s">
        <v>59</v>
      </c>
      <c r="H4" s="206" t="s">
        <v>22</v>
      </c>
      <c r="I4" s="206" t="s">
        <v>499</v>
      </c>
      <c r="J4" s="205" t="s">
        <v>1</v>
      </c>
      <c r="K4" s="206" t="s">
        <v>59</v>
      </c>
      <c r="L4" s="206" t="s">
        <v>22</v>
      </c>
      <c r="M4" s="206" t="s">
        <v>499</v>
      </c>
      <c r="N4" s="205" t="s">
        <v>1</v>
      </c>
      <c r="O4" s="206" t="s">
        <v>59</v>
      </c>
      <c r="P4" s="206" t="s">
        <v>22</v>
      </c>
      <c r="Q4" s="206" t="s">
        <v>499</v>
      </c>
    </row>
    <row r="5" spans="1:17">
      <c r="A5" s="207" t="s">
        <v>518</v>
      </c>
      <c r="B5" s="208">
        <v>19257</v>
      </c>
      <c r="C5" s="209">
        <v>1054735.49</v>
      </c>
      <c r="D5" s="209">
        <v>54.77</v>
      </c>
      <c r="E5" s="209">
        <v>54</v>
      </c>
      <c r="F5" s="208">
        <v>2902</v>
      </c>
      <c r="G5" s="209">
        <v>184268.51</v>
      </c>
      <c r="H5" s="209">
        <v>63.5</v>
      </c>
      <c r="I5" s="209">
        <v>66.099999999999994</v>
      </c>
      <c r="J5" s="208">
        <v>1459</v>
      </c>
      <c r="K5" s="209">
        <v>83562.570000000007</v>
      </c>
      <c r="L5" s="209">
        <v>57.27</v>
      </c>
      <c r="M5" s="209">
        <v>58.38</v>
      </c>
      <c r="N5" s="207">
        <v>0</v>
      </c>
      <c r="O5" s="209">
        <v>0</v>
      </c>
      <c r="P5" s="207">
        <v>0</v>
      </c>
      <c r="Q5" s="207" t="s">
        <v>488</v>
      </c>
    </row>
    <row r="6" spans="1:17">
      <c r="A6" s="207" t="s">
        <v>519</v>
      </c>
      <c r="B6" s="208">
        <v>12180</v>
      </c>
      <c r="C6" s="209">
        <v>1739978.02</v>
      </c>
      <c r="D6" s="209">
        <v>142.86000000000001</v>
      </c>
      <c r="E6" s="209">
        <v>139.74</v>
      </c>
      <c r="F6" s="208">
        <v>4714</v>
      </c>
      <c r="G6" s="209">
        <v>698336.04</v>
      </c>
      <c r="H6" s="209">
        <v>148.13999999999999</v>
      </c>
      <c r="I6" s="209">
        <v>146.58000000000001</v>
      </c>
      <c r="J6" s="208">
        <v>1037</v>
      </c>
      <c r="K6" s="209">
        <v>152277.76000000001</v>
      </c>
      <c r="L6" s="209">
        <v>146.84</v>
      </c>
      <c r="M6" s="209">
        <v>145.81</v>
      </c>
      <c r="N6" s="207">
        <v>0</v>
      </c>
      <c r="O6" s="209">
        <v>0</v>
      </c>
      <c r="P6" s="207">
        <v>0</v>
      </c>
      <c r="Q6" s="207" t="s">
        <v>488</v>
      </c>
    </row>
    <row r="7" spans="1:17">
      <c r="A7" s="207" t="s">
        <v>520</v>
      </c>
      <c r="B7" s="208">
        <v>5783</v>
      </c>
      <c r="C7" s="209">
        <v>1410136.5</v>
      </c>
      <c r="D7" s="209">
        <v>243.84</v>
      </c>
      <c r="E7" s="209">
        <v>242.11</v>
      </c>
      <c r="F7" s="208">
        <v>3292</v>
      </c>
      <c r="G7" s="209">
        <v>816328.44</v>
      </c>
      <c r="H7" s="209">
        <v>247.97</v>
      </c>
      <c r="I7" s="209">
        <v>247.94</v>
      </c>
      <c r="J7" s="208">
        <v>2194</v>
      </c>
      <c r="K7" s="209">
        <v>567647.91</v>
      </c>
      <c r="L7" s="209">
        <v>258.73</v>
      </c>
      <c r="M7" s="209">
        <v>257.74</v>
      </c>
      <c r="N7" s="207">
        <v>0</v>
      </c>
      <c r="O7" s="209">
        <v>0</v>
      </c>
      <c r="P7" s="207">
        <v>0</v>
      </c>
      <c r="Q7" s="207" t="s">
        <v>488</v>
      </c>
    </row>
    <row r="8" spans="1:17">
      <c r="A8" s="207" t="s">
        <v>521</v>
      </c>
      <c r="B8" s="208">
        <v>45464</v>
      </c>
      <c r="C8" s="209">
        <v>16843217.640000001</v>
      </c>
      <c r="D8" s="209">
        <v>370.47</v>
      </c>
      <c r="E8" s="209">
        <v>367.72</v>
      </c>
      <c r="F8" s="208">
        <v>3980</v>
      </c>
      <c r="G8" s="209">
        <v>1433651.33</v>
      </c>
      <c r="H8" s="209">
        <v>360.21</v>
      </c>
      <c r="I8" s="209">
        <v>361.91</v>
      </c>
      <c r="J8" s="208">
        <v>25274</v>
      </c>
      <c r="K8" s="209">
        <v>9152097.5700000003</v>
      </c>
      <c r="L8" s="209">
        <v>362.12</v>
      </c>
      <c r="M8" s="209">
        <v>360</v>
      </c>
      <c r="N8" s="207">
        <v>14</v>
      </c>
      <c r="O8" s="209">
        <v>5483.1</v>
      </c>
      <c r="P8" s="207">
        <v>391.65</v>
      </c>
      <c r="Q8" s="207">
        <v>391.65</v>
      </c>
    </row>
    <row r="9" spans="1:17">
      <c r="A9" s="207" t="s">
        <v>522</v>
      </c>
      <c r="B9" s="208">
        <v>88894</v>
      </c>
      <c r="C9" s="209">
        <v>40247485.920000002</v>
      </c>
      <c r="D9" s="209">
        <v>452.76</v>
      </c>
      <c r="E9" s="209">
        <v>456.02</v>
      </c>
      <c r="F9" s="208">
        <v>3917</v>
      </c>
      <c r="G9" s="209">
        <v>1735016.85</v>
      </c>
      <c r="H9" s="209">
        <v>442.95</v>
      </c>
      <c r="I9" s="209">
        <v>438.16</v>
      </c>
      <c r="J9" s="208">
        <v>27524</v>
      </c>
      <c r="K9" s="209">
        <v>12518256.119999999</v>
      </c>
      <c r="L9" s="209">
        <v>454.81</v>
      </c>
      <c r="M9" s="209">
        <v>460.87</v>
      </c>
      <c r="N9" s="207">
        <v>0</v>
      </c>
      <c r="O9" s="209">
        <v>0</v>
      </c>
      <c r="P9" s="207">
        <v>0</v>
      </c>
      <c r="Q9" s="207" t="s">
        <v>488</v>
      </c>
    </row>
    <row r="10" spans="1:17">
      <c r="A10" s="207" t="s">
        <v>523</v>
      </c>
      <c r="B10" s="208">
        <v>74826</v>
      </c>
      <c r="C10" s="209">
        <v>40994732.289999999</v>
      </c>
      <c r="D10" s="209">
        <v>547.87</v>
      </c>
      <c r="E10" s="209">
        <v>546.9</v>
      </c>
      <c r="F10" s="208">
        <v>2758</v>
      </c>
      <c r="G10" s="209">
        <v>1500007.69</v>
      </c>
      <c r="H10" s="209">
        <v>543.88</v>
      </c>
      <c r="I10" s="209">
        <v>531.67999999999995</v>
      </c>
      <c r="J10" s="208">
        <v>19058</v>
      </c>
      <c r="K10" s="209">
        <v>10349524.869999999</v>
      </c>
      <c r="L10" s="209">
        <v>543.04999999999995</v>
      </c>
      <c r="M10" s="209">
        <v>537.20000000000005</v>
      </c>
      <c r="N10" s="207">
        <v>0</v>
      </c>
      <c r="O10" s="209">
        <v>0</v>
      </c>
      <c r="P10" s="207">
        <v>0</v>
      </c>
      <c r="Q10" s="207" t="s">
        <v>488</v>
      </c>
    </row>
    <row r="11" spans="1:17">
      <c r="A11" s="207" t="s">
        <v>524</v>
      </c>
      <c r="B11" s="208">
        <v>83868</v>
      </c>
      <c r="C11" s="209">
        <v>54399341.590000004</v>
      </c>
      <c r="D11" s="209">
        <v>648.63</v>
      </c>
      <c r="E11" s="209">
        <v>648.67999999999995</v>
      </c>
      <c r="F11" s="208">
        <v>1467</v>
      </c>
      <c r="G11" s="209">
        <v>946792.43</v>
      </c>
      <c r="H11" s="209">
        <v>645.39</v>
      </c>
      <c r="I11" s="209">
        <v>644.13</v>
      </c>
      <c r="J11" s="208">
        <v>20233</v>
      </c>
      <c r="K11" s="209">
        <v>13052081</v>
      </c>
      <c r="L11" s="209">
        <v>645.09</v>
      </c>
      <c r="M11" s="209">
        <v>643.08000000000004</v>
      </c>
      <c r="N11" s="207">
        <v>2</v>
      </c>
      <c r="O11" s="209">
        <v>1342.8</v>
      </c>
      <c r="P11" s="207">
        <v>671.4</v>
      </c>
      <c r="Q11" s="207">
        <v>671.4</v>
      </c>
    </row>
    <row r="12" spans="1:17">
      <c r="A12" s="207" t="s">
        <v>525</v>
      </c>
      <c r="B12" s="208">
        <v>73378</v>
      </c>
      <c r="C12" s="209">
        <v>54840615.939999998</v>
      </c>
      <c r="D12" s="209">
        <v>747.37</v>
      </c>
      <c r="E12" s="209">
        <v>746.11</v>
      </c>
      <c r="F12" s="208">
        <v>1038</v>
      </c>
      <c r="G12" s="209">
        <v>778505.59</v>
      </c>
      <c r="H12" s="209">
        <v>750.01</v>
      </c>
      <c r="I12" s="209">
        <v>750.02</v>
      </c>
      <c r="J12" s="208">
        <v>13406</v>
      </c>
      <c r="K12" s="209">
        <v>10123062.83</v>
      </c>
      <c r="L12" s="209">
        <v>755.11</v>
      </c>
      <c r="M12" s="209">
        <v>761.72</v>
      </c>
      <c r="N12" s="207">
        <v>743</v>
      </c>
      <c r="O12" s="209">
        <v>581991.9</v>
      </c>
      <c r="P12" s="207">
        <v>783.3</v>
      </c>
      <c r="Q12" s="207">
        <v>783.3</v>
      </c>
    </row>
    <row r="13" spans="1:17">
      <c r="A13" s="207" t="s">
        <v>526</v>
      </c>
      <c r="B13" s="208">
        <v>54971</v>
      </c>
      <c r="C13" s="209">
        <v>46588964.030000001</v>
      </c>
      <c r="D13" s="209">
        <v>847.52</v>
      </c>
      <c r="E13" s="209">
        <v>846.29</v>
      </c>
      <c r="F13" s="208">
        <v>908</v>
      </c>
      <c r="G13" s="209">
        <v>773473.58</v>
      </c>
      <c r="H13" s="209">
        <v>851.84</v>
      </c>
      <c r="I13" s="209">
        <v>854.55</v>
      </c>
      <c r="J13" s="208">
        <v>6231</v>
      </c>
      <c r="K13" s="209">
        <v>5293382.22</v>
      </c>
      <c r="L13" s="209">
        <v>849.52</v>
      </c>
      <c r="M13" s="209">
        <v>847.8</v>
      </c>
      <c r="N13" s="207">
        <v>65</v>
      </c>
      <c r="O13" s="209">
        <v>53548.03</v>
      </c>
      <c r="P13" s="207">
        <v>823.82</v>
      </c>
      <c r="Q13" s="207">
        <v>822.5</v>
      </c>
    </row>
    <row r="14" spans="1:17">
      <c r="A14" s="207" t="s">
        <v>527</v>
      </c>
      <c r="B14" s="208">
        <v>49626</v>
      </c>
      <c r="C14" s="209">
        <v>47390408.079999998</v>
      </c>
      <c r="D14" s="209">
        <v>954.95</v>
      </c>
      <c r="E14" s="209">
        <v>956.5</v>
      </c>
      <c r="F14" s="208">
        <v>868</v>
      </c>
      <c r="G14" s="209">
        <v>829137.07</v>
      </c>
      <c r="H14" s="209">
        <v>955.23</v>
      </c>
      <c r="I14" s="209">
        <v>956.45</v>
      </c>
      <c r="J14" s="208">
        <v>5709</v>
      </c>
      <c r="K14" s="209">
        <v>5442142.2000000002</v>
      </c>
      <c r="L14" s="209">
        <v>953.26</v>
      </c>
      <c r="M14" s="209">
        <v>953.98</v>
      </c>
      <c r="N14" s="207">
        <v>0</v>
      </c>
      <c r="O14" s="209">
        <v>0</v>
      </c>
      <c r="P14" s="207">
        <v>0</v>
      </c>
      <c r="Q14" s="207" t="s">
        <v>488</v>
      </c>
    </row>
    <row r="15" spans="1:17">
      <c r="A15" s="207" t="s">
        <v>505</v>
      </c>
      <c r="B15" s="208">
        <v>278084</v>
      </c>
      <c r="C15" s="209">
        <v>353763221.88999999</v>
      </c>
      <c r="D15" s="209">
        <v>1272.1500000000001</v>
      </c>
      <c r="E15" s="209">
        <v>1289.7</v>
      </c>
      <c r="F15" s="208">
        <v>2050</v>
      </c>
      <c r="G15" s="209">
        <v>2435408.44</v>
      </c>
      <c r="H15" s="209">
        <v>1188</v>
      </c>
      <c r="I15" s="209">
        <v>1160.3900000000001</v>
      </c>
      <c r="J15" s="208">
        <v>18743</v>
      </c>
      <c r="K15" s="209">
        <v>22100767.309999999</v>
      </c>
      <c r="L15" s="209">
        <v>1179.1500000000001</v>
      </c>
      <c r="M15" s="209">
        <v>1144.3399999999999</v>
      </c>
      <c r="N15" s="207">
        <v>1</v>
      </c>
      <c r="O15" s="209">
        <v>1156.0899999999999</v>
      </c>
      <c r="P15" s="207">
        <v>1156.0899999999999</v>
      </c>
      <c r="Q15" s="207">
        <v>1156.0899999999999</v>
      </c>
    </row>
    <row r="16" spans="1:17">
      <c r="A16" s="207" t="s">
        <v>506</v>
      </c>
      <c r="B16" s="208">
        <v>229017</v>
      </c>
      <c r="C16" s="209">
        <v>393565286.26999998</v>
      </c>
      <c r="D16" s="209">
        <v>1718.5</v>
      </c>
      <c r="E16" s="209">
        <v>1711.67</v>
      </c>
      <c r="F16" s="208">
        <v>398</v>
      </c>
      <c r="G16" s="209">
        <v>667498.99</v>
      </c>
      <c r="H16" s="209">
        <v>1677.13</v>
      </c>
      <c r="I16" s="209">
        <v>1646.5</v>
      </c>
      <c r="J16" s="208">
        <v>2863</v>
      </c>
      <c r="K16" s="209">
        <v>4839679.13</v>
      </c>
      <c r="L16" s="209">
        <v>1690.42</v>
      </c>
      <c r="M16" s="209">
        <v>1665.86</v>
      </c>
      <c r="N16" s="207">
        <v>0</v>
      </c>
      <c r="O16" s="209">
        <v>0</v>
      </c>
      <c r="P16" s="207">
        <v>0</v>
      </c>
      <c r="Q16" s="207" t="s">
        <v>488</v>
      </c>
    </row>
    <row r="17" spans="1:17">
      <c r="A17" s="207" t="s">
        <v>507</v>
      </c>
      <c r="B17" s="208">
        <v>55707</v>
      </c>
      <c r="C17" s="209">
        <v>123446601.09</v>
      </c>
      <c r="D17" s="209">
        <v>2216</v>
      </c>
      <c r="E17" s="209">
        <v>2187.5500000000002</v>
      </c>
      <c r="F17" s="208">
        <v>82</v>
      </c>
      <c r="G17" s="209">
        <v>180585.42</v>
      </c>
      <c r="H17" s="209">
        <v>2202.2600000000002</v>
      </c>
      <c r="I17" s="209">
        <v>2195.02</v>
      </c>
      <c r="J17" s="208">
        <v>586</v>
      </c>
      <c r="K17" s="209">
        <v>1287837.58</v>
      </c>
      <c r="L17" s="209">
        <v>2197.6799999999998</v>
      </c>
      <c r="M17" s="209">
        <v>2164.33</v>
      </c>
      <c r="N17" s="207">
        <v>0</v>
      </c>
      <c r="O17" s="209">
        <v>0</v>
      </c>
      <c r="P17" s="207">
        <v>0</v>
      </c>
      <c r="Q17" s="207" t="s">
        <v>488</v>
      </c>
    </row>
    <row r="18" spans="1:17">
      <c r="A18" s="207" t="s">
        <v>554</v>
      </c>
      <c r="B18" s="208">
        <v>10623</v>
      </c>
      <c r="C18" s="209">
        <v>28677316.170000002</v>
      </c>
      <c r="D18" s="209">
        <v>2699.55</v>
      </c>
      <c r="E18" s="209">
        <v>2674.7</v>
      </c>
      <c r="F18" s="208">
        <v>29</v>
      </c>
      <c r="G18" s="209">
        <v>78609.69</v>
      </c>
      <c r="H18" s="209">
        <v>2710.68</v>
      </c>
      <c r="I18" s="209">
        <v>2708.74</v>
      </c>
      <c r="J18" s="208">
        <v>170</v>
      </c>
      <c r="K18" s="209">
        <v>462753.46</v>
      </c>
      <c r="L18" s="209">
        <v>2722.08</v>
      </c>
      <c r="M18" s="209">
        <v>2724.9</v>
      </c>
      <c r="N18" s="207">
        <v>0</v>
      </c>
      <c r="O18" s="209">
        <v>0</v>
      </c>
      <c r="P18" s="207">
        <v>0</v>
      </c>
      <c r="Q18" s="207" t="s">
        <v>488</v>
      </c>
    </row>
    <row r="19" spans="1:17">
      <c r="A19" s="207" t="s">
        <v>555</v>
      </c>
      <c r="B19" s="208">
        <v>4383</v>
      </c>
      <c r="C19" s="209">
        <v>14040164.58</v>
      </c>
      <c r="D19" s="209">
        <v>3203.32</v>
      </c>
      <c r="E19" s="209">
        <v>3185.08</v>
      </c>
      <c r="F19" s="208">
        <v>9</v>
      </c>
      <c r="G19" s="209">
        <v>28850.01</v>
      </c>
      <c r="H19" s="209">
        <v>3205.56</v>
      </c>
      <c r="I19" s="209">
        <v>3165.22</v>
      </c>
      <c r="J19" s="208">
        <v>25</v>
      </c>
      <c r="K19" s="209">
        <v>79631.710000000006</v>
      </c>
      <c r="L19" s="209">
        <v>3185.27</v>
      </c>
      <c r="M19" s="209">
        <v>3129.95</v>
      </c>
      <c r="N19" s="207">
        <v>0</v>
      </c>
      <c r="O19" s="209">
        <v>0</v>
      </c>
      <c r="P19" s="207">
        <v>0</v>
      </c>
      <c r="Q19" s="207" t="s">
        <v>488</v>
      </c>
    </row>
    <row r="20" spans="1:17">
      <c r="A20" s="207" t="s">
        <v>556</v>
      </c>
      <c r="B20" s="208">
        <v>916</v>
      </c>
      <c r="C20" s="209">
        <v>3396653.6</v>
      </c>
      <c r="D20" s="209">
        <v>3708.14</v>
      </c>
      <c r="E20" s="209">
        <v>3698.5</v>
      </c>
      <c r="F20" s="208">
        <v>5</v>
      </c>
      <c r="G20" s="209">
        <v>18593.52</v>
      </c>
      <c r="H20" s="209">
        <v>3718.7</v>
      </c>
      <c r="I20" s="209">
        <v>3744.66</v>
      </c>
      <c r="J20" s="208">
        <v>7</v>
      </c>
      <c r="K20" s="209">
        <v>26410.48</v>
      </c>
      <c r="L20" s="209">
        <v>3772.93</v>
      </c>
      <c r="M20" s="209">
        <v>3705.67</v>
      </c>
      <c r="N20" s="207">
        <v>0</v>
      </c>
      <c r="O20" s="209">
        <v>0</v>
      </c>
      <c r="P20" s="207">
        <v>0</v>
      </c>
      <c r="Q20" s="207" t="s">
        <v>488</v>
      </c>
    </row>
    <row r="21" spans="1:17">
      <c r="A21" s="207" t="s">
        <v>557</v>
      </c>
      <c r="B21" s="208">
        <v>1011</v>
      </c>
      <c r="C21" s="209">
        <v>4596473.38</v>
      </c>
      <c r="D21" s="209">
        <v>4546.46</v>
      </c>
      <c r="E21" s="209">
        <v>4469.8</v>
      </c>
      <c r="F21" s="208">
        <v>3</v>
      </c>
      <c r="G21" s="209">
        <v>13790.58</v>
      </c>
      <c r="H21" s="209">
        <v>4596.8599999999997</v>
      </c>
      <c r="I21" s="209">
        <v>4326.46</v>
      </c>
      <c r="J21" s="208">
        <v>6</v>
      </c>
      <c r="K21" s="209">
        <v>27721.13</v>
      </c>
      <c r="L21" s="209">
        <v>4620.1899999999996</v>
      </c>
      <c r="M21" s="209">
        <v>4450.67</v>
      </c>
      <c r="N21" s="207">
        <v>0</v>
      </c>
      <c r="O21" s="209">
        <v>0</v>
      </c>
      <c r="P21" s="207">
        <v>0</v>
      </c>
      <c r="Q21" s="207" t="s">
        <v>488</v>
      </c>
    </row>
    <row r="22" spans="1:17" ht="15.75">
      <c r="A22" s="210" t="s">
        <v>614</v>
      </c>
      <c r="B22" s="211">
        <f>SUM(B5:B21)</f>
        <v>1087988</v>
      </c>
      <c r="C22" s="212">
        <f>SUM(C5:C21)</f>
        <v>1226995332.48</v>
      </c>
      <c r="D22" s="212">
        <v>1127.77</v>
      </c>
      <c r="E22" s="212">
        <v>1059.19</v>
      </c>
      <c r="F22" s="211">
        <f>SUM(F5:F21)</f>
        <v>28420</v>
      </c>
      <c r="G22" s="212">
        <f>SUM(G5:G21)</f>
        <v>13118854.179999998</v>
      </c>
      <c r="H22" s="212">
        <v>461.61</v>
      </c>
      <c r="I22" s="212">
        <v>392.78</v>
      </c>
      <c r="J22" s="211">
        <f>SUM(J5:J21)</f>
        <v>144525</v>
      </c>
      <c r="K22" s="212">
        <f>SUM(K5:K21)</f>
        <v>95558835.849999979</v>
      </c>
      <c r="L22" s="212">
        <v>661.19</v>
      </c>
      <c r="M22" s="212">
        <v>567.82000000000005</v>
      </c>
      <c r="N22" s="212">
        <f>SUM(N5:N21)</f>
        <v>825</v>
      </c>
      <c r="O22" s="212">
        <f>SUM(O5:O21)</f>
        <v>643521.92000000004</v>
      </c>
      <c r="P22" s="212">
        <v>780.03</v>
      </c>
      <c r="Q22" s="212">
        <v>783.3</v>
      </c>
    </row>
    <row r="23" spans="1:17">
      <c r="B23" s="9"/>
    </row>
    <row r="24" spans="1:17">
      <c r="B24" s="8"/>
      <c r="C24" s="9"/>
    </row>
    <row r="25" spans="1:17" ht="15.75">
      <c r="A25" s="381" t="s">
        <v>667</v>
      </c>
      <c r="B25" s="381"/>
      <c r="C25" s="381"/>
      <c r="D25" s="381"/>
      <c r="E25" s="381"/>
      <c r="F25" s="381"/>
      <c r="G25" s="381"/>
      <c r="H25" s="381"/>
      <c r="I25" s="381"/>
      <c r="J25" s="381"/>
      <c r="K25" s="381"/>
      <c r="L25" s="381"/>
      <c r="M25" s="381"/>
      <c r="N25" s="381"/>
      <c r="O25" s="381"/>
      <c r="P25" s="381"/>
      <c r="Q25" s="213"/>
    </row>
    <row r="27" spans="1:17">
      <c r="A27" s="382" t="s">
        <v>19</v>
      </c>
      <c r="B27" s="384" t="s">
        <v>5</v>
      </c>
      <c r="C27" s="385"/>
      <c r="D27" s="385"/>
      <c r="E27" s="386"/>
      <c r="F27" s="384" t="s">
        <v>6</v>
      </c>
      <c r="G27" s="385"/>
      <c r="H27" s="385"/>
      <c r="I27" s="386"/>
      <c r="J27" s="384" t="s">
        <v>20</v>
      </c>
      <c r="K27" s="385"/>
      <c r="L27" s="385"/>
      <c r="M27" s="386"/>
      <c r="N27" s="384" t="s">
        <v>21</v>
      </c>
      <c r="O27" s="385"/>
      <c r="P27" s="385"/>
      <c r="Q27" s="386"/>
    </row>
    <row r="28" spans="1:17">
      <c r="A28" s="383"/>
      <c r="B28" s="214" t="s">
        <v>1</v>
      </c>
      <c r="C28" s="215" t="s">
        <v>59</v>
      </c>
      <c r="D28" s="215" t="s">
        <v>22</v>
      </c>
      <c r="E28" s="215" t="s">
        <v>499</v>
      </c>
      <c r="F28" s="214" t="s">
        <v>1</v>
      </c>
      <c r="G28" s="215" t="s">
        <v>59</v>
      </c>
      <c r="H28" s="215" t="s">
        <v>22</v>
      </c>
      <c r="I28" s="215" t="s">
        <v>499</v>
      </c>
      <c r="J28" s="214" t="s">
        <v>1</v>
      </c>
      <c r="K28" s="215" t="s">
        <v>59</v>
      </c>
      <c r="L28" s="215" t="s">
        <v>22</v>
      </c>
      <c r="M28" s="215" t="s">
        <v>499</v>
      </c>
      <c r="N28" s="214" t="s">
        <v>1</v>
      </c>
      <c r="O28" s="215" t="s">
        <v>59</v>
      </c>
      <c r="P28" s="215" t="s">
        <v>22</v>
      </c>
      <c r="Q28" s="215" t="s">
        <v>499</v>
      </c>
    </row>
    <row r="29" spans="1:17">
      <c r="A29" s="216" t="s">
        <v>518</v>
      </c>
      <c r="B29" s="217">
        <v>13153</v>
      </c>
      <c r="C29" s="218">
        <v>771208.46</v>
      </c>
      <c r="D29" s="218">
        <v>58.63</v>
      </c>
      <c r="E29" s="218">
        <v>58.38</v>
      </c>
      <c r="F29" s="217">
        <v>17541</v>
      </c>
      <c r="G29" s="218">
        <v>1032458.9</v>
      </c>
      <c r="H29" s="218">
        <v>58.86</v>
      </c>
      <c r="I29" s="218">
        <v>62.56</v>
      </c>
      <c r="J29" s="217">
        <v>553</v>
      </c>
      <c r="K29" s="218">
        <v>32610.68</v>
      </c>
      <c r="L29" s="218">
        <v>58.97</v>
      </c>
      <c r="M29" s="218">
        <v>61.8</v>
      </c>
      <c r="N29" s="216">
        <v>0</v>
      </c>
      <c r="O29" s="218">
        <v>0</v>
      </c>
      <c r="P29" s="216">
        <v>0</v>
      </c>
      <c r="Q29" s="216" t="s">
        <v>488</v>
      </c>
    </row>
    <row r="30" spans="1:17">
      <c r="A30" s="216" t="s">
        <v>519</v>
      </c>
      <c r="B30" s="217">
        <v>12651</v>
      </c>
      <c r="C30" s="218">
        <v>1859211.49</v>
      </c>
      <c r="D30" s="218">
        <v>146.96</v>
      </c>
      <c r="E30" s="218">
        <v>145.02000000000001</v>
      </c>
      <c r="F30" s="217">
        <v>12417</v>
      </c>
      <c r="G30" s="218">
        <v>1834340.37</v>
      </c>
      <c r="H30" s="218">
        <v>147.72999999999999</v>
      </c>
      <c r="I30" s="218">
        <v>145.88</v>
      </c>
      <c r="J30" s="217">
        <v>507</v>
      </c>
      <c r="K30" s="218">
        <v>75809.509999999995</v>
      </c>
      <c r="L30" s="218">
        <v>149.53</v>
      </c>
      <c r="M30" s="218">
        <v>151.27000000000001</v>
      </c>
      <c r="N30" s="216">
        <v>0</v>
      </c>
      <c r="O30" s="218">
        <v>0</v>
      </c>
      <c r="P30" s="216">
        <v>0</v>
      </c>
      <c r="Q30" s="216" t="s">
        <v>488</v>
      </c>
    </row>
    <row r="31" spans="1:17">
      <c r="A31" s="216" t="s">
        <v>520</v>
      </c>
      <c r="B31" s="217">
        <v>8219</v>
      </c>
      <c r="C31" s="218">
        <v>2021746.96</v>
      </c>
      <c r="D31" s="218">
        <v>245.98</v>
      </c>
      <c r="E31" s="218">
        <v>243.87</v>
      </c>
      <c r="F31" s="217">
        <v>10609</v>
      </c>
      <c r="G31" s="218">
        <v>2640969.66</v>
      </c>
      <c r="H31" s="218">
        <v>248.94</v>
      </c>
      <c r="I31" s="218">
        <v>246.49</v>
      </c>
      <c r="J31" s="217">
        <v>1543</v>
      </c>
      <c r="K31" s="218">
        <v>389017.59999999998</v>
      </c>
      <c r="L31" s="218">
        <v>252.12</v>
      </c>
      <c r="M31" s="218">
        <v>243.72</v>
      </c>
      <c r="N31" s="216">
        <v>0</v>
      </c>
      <c r="O31" s="218">
        <v>0</v>
      </c>
      <c r="P31" s="216">
        <v>0</v>
      </c>
      <c r="Q31" s="216" t="s">
        <v>488</v>
      </c>
    </row>
    <row r="32" spans="1:17">
      <c r="A32" s="216" t="s">
        <v>521</v>
      </c>
      <c r="B32" s="217">
        <v>111251</v>
      </c>
      <c r="C32" s="218">
        <v>40866993.399999999</v>
      </c>
      <c r="D32" s="218">
        <v>367.34</v>
      </c>
      <c r="E32" s="218">
        <v>360</v>
      </c>
      <c r="F32" s="217">
        <v>45735</v>
      </c>
      <c r="G32" s="218">
        <v>15971261.390000001</v>
      </c>
      <c r="H32" s="218">
        <v>349.21</v>
      </c>
      <c r="I32" s="218">
        <v>341</v>
      </c>
      <c r="J32" s="217">
        <v>30157</v>
      </c>
      <c r="K32" s="218">
        <v>10904586.66</v>
      </c>
      <c r="L32" s="218">
        <v>361.59</v>
      </c>
      <c r="M32" s="218">
        <v>360</v>
      </c>
      <c r="N32" s="216">
        <v>8</v>
      </c>
      <c r="O32" s="218">
        <v>3133.2</v>
      </c>
      <c r="P32" s="216">
        <v>391.65</v>
      </c>
      <c r="Q32" s="216">
        <v>391.65</v>
      </c>
    </row>
    <row r="33" spans="1:17">
      <c r="A33" s="216" t="s">
        <v>522</v>
      </c>
      <c r="B33" s="217">
        <v>156018</v>
      </c>
      <c r="C33" s="218">
        <v>71151049.859999999</v>
      </c>
      <c r="D33" s="218">
        <v>456.04</v>
      </c>
      <c r="E33" s="218">
        <v>457.7</v>
      </c>
      <c r="F33" s="217">
        <v>61763</v>
      </c>
      <c r="G33" s="218">
        <v>27396570.559999999</v>
      </c>
      <c r="H33" s="218">
        <v>443.58</v>
      </c>
      <c r="I33" s="218">
        <v>438.16</v>
      </c>
      <c r="J33" s="217">
        <v>22544</v>
      </c>
      <c r="K33" s="218">
        <v>10362393.33</v>
      </c>
      <c r="L33" s="218">
        <v>459.65</v>
      </c>
      <c r="M33" s="218">
        <v>468.25</v>
      </c>
      <c r="N33" s="216">
        <v>0</v>
      </c>
      <c r="O33" s="218">
        <v>0</v>
      </c>
      <c r="P33" s="216">
        <v>0</v>
      </c>
      <c r="Q33" s="216" t="s">
        <v>488</v>
      </c>
    </row>
    <row r="34" spans="1:17">
      <c r="A34" s="216" t="s">
        <v>523</v>
      </c>
      <c r="B34" s="217">
        <v>132198</v>
      </c>
      <c r="C34" s="218">
        <v>72051625.290000007</v>
      </c>
      <c r="D34" s="218">
        <v>545.03</v>
      </c>
      <c r="E34" s="218">
        <v>543.15</v>
      </c>
      <c r="F34" s="217">
        <v>75290</v>
      </c>
      <c r="G34" s="218">
        <v>41251324.740000002</v>
      </c>
      <c r="H34" s="218">
        <v>547.9</v>
      </c>
      <c r="I34" s="218">
        <v>539.29999999999995</v>
      </c>
      <c r="J34" s="217">
        <v>10523</v>
      </c>
      <c r="K34" s="218">
        <v>5672981.4400000004</v>
      </c>
      <c r="L34" s="218">
        <v>539.1</v>
      </c>
      <c r="M34" s="218">
        <v>535.83000000000004</v>
      </c>
      <c r="N34" s="216">
        <v>0</v>
      </c>
      <c r="O34" s="218">
        <v>0</v>
      </c>
      <c r="P34" s="216">
        <v>0</v>
      </c>
      <c r="Q34" s="216" t="s">
        <v>488</v>
      </c>
    </row>
    <row r="35" spans="1:17">
      <c r="A35" s="216" t="s">
        <v>524</v>
      </c>
      <c r="B35" s="217">
        <v>97267</v>
      </c>
      <c r="C35" s="218">
        <v>62822781.159999996</v>
      </c>
      <c r="D35" s="218">
        <v>645.88</v>
      </c>
      <c r="E35" s="218">
        <v>644.20000000000005</v>
      </c>
      <c r="F35" s="217">
        <v>30458</v>
      </c>
      <c r="G35" s="218">
        <v>19612622.91</v>
      </c>
      <c r="H35" s="218">
        <v>643.91999999999996</v>
      </c>
      <c r="I35" s="218">
        <v>640.53</v>
      </c>
      <c r="J35" s="217">
        <v>6726</v>
      </c>
      <c r="K35" s="218">
        <v>4293192.8099999996</v>
      </c>
      <c r="L35" s="218">
        <v>638.29999999999995</v>
      </c>
      <c r="M35" s="218">
        <v>634.79999999999995</v>
      </c>
      <c r="N35" s="216">
        <v>0</v>
      </c>
      <c r="O35" s="218">
        <v>0</v>
      </c>
      <c r="P35" s="216">
        <v>671.4</v>
      </c>
      <c r="Q35" s="216">
        <v>671.4</v>
      </c>
    </row>
    <row r="36" spans="1:17">
      <c r="A36" s="216" t="s">
        <v>525</v>
      </c>
      <c r="B36" s="217">
        <v>56582</v>
      </c>
      <c r="C36" s="218">
        <v>42246499.909999996</v>
      </c>
      <c r="D36" s="218">
        <v>746.64</v>
      </c>
      <c r="E36" s="218">
        <v>745.08</v>
      </c>
      <c r="F36" s="217">
        <v>23929</v>
      </c>
      <c r="G36" s="218">
        <v>17916991.789999999</v>
      </c>
      <c r="H36" s="218">
        <v>748.76</v>
      </c>
      <c r="I36" s="218">
        <v>749.25</v>
      </c>
      <c r="J36" s="217">
        <v>6180</v>
      </c>
      <c r="K36" s="218">
        <v>4729360.8499999996</v>
      </c>
      <c r="L36" s="218">
        <v>765.27</v>
      </c>
      <c r="M36" s="218">
        <v>783.3</v>
      </c>
      <c r="N36" s="216">
        <v>645</v>
      </c>
      <c r="O36" s="218">
        <v>505228.5</v>
      </c>
      <c r="P36" s="216">
        <v>783.3</v>
      </c>
      <c r="Q36" s="216">
        <v>783.3</v>
      </c>
    </row>
    <row r="37" spans="1:17">
      <c r="A37" s="216" t="s">
        <v>526</v>
      </c>
      <c r="B37" s="217">
        <v>43145</v>
      </c>
      <c r="C37" s="218">
        <v>36625261.770000003</v>
      </c>
      <c r="D37" s="218">
        <v>848.89</v>
      </c>
      <c r="E37" s="218">
        <v>848.9</v>
      </c>
      <c r="F37" s="217">
        <v>19357</v>
      </c>
      <c r="G37" s="218">
        <v>16418016.07</v>
      </c>
      <c r="H37" s="218">
        <v>848.17</v>
      </c>
      <c r="I37" s="218">
        <v>847.24</v>
      </c>
      <c r="J37" s="217">
        <v>1344</v>
      </c>
      <c r="K37" s="218">
        <v>1140914.8999999999</v>
      </c>
      <c r="L37" s="218">
        <v>848.9</v>
      </c>
      <c r="M37" s="218">
        <v>845.5</v>
      </c>
      <c r="N37" s="216">
        <v>58</v>
      </c>
      <c r="O37" s="218">
        <v>47756.32</v>
      </c>
      <c r="P37" s="216">
        <v>823.82</v>
      </c>
      <c r="Q37" s="216">
        <v>822.5</v>
      </c>
    </row>
    <row r="38" spans="1:17">
      <c r="A38" s="216" t="s">
        <v>527</v>
      </c>
      <c r="B38" s="217">
        <v>42487</v>
      </c>
      <c r="C38" s="218">
        <v>40573199.670000002</v>
      </c>
      <c r="D38" s="218">
        <v>954.96</v>
      </c>
      <c r="E38" s="218">
        <v>956.5</v>
      </c>
      <c r="F38" s="217">
        <v>19587</v>
      </c>
      <c r="G38" s="218">
        <v>18697739.829999998</v>
      </c>
      <c r="H38" s="218">
        <v>954.6</v>
      </c>
      <c r="I38" s="218">
        <v>954.75</v>
      </c>
      <c r="J38" s="217">
        <v>929</v>
      </c>
      <c r="K38" s="218">
        <v>879696.25</v>
      </c>
      <c r="L38" s="218">
        <v>946.93</v>
      </c>
      <c r="M38" s="218">
        <v>945.61</v>
      </c>
      <c r="N38" s="216">
        <v>0</v>
      </c>
      <c r="O38" s="218">
        <v>0</v>
      </c>
      <c r="P38" s="216">
        <v>0</v>
      </c>
      <c r="Q38" s="216" t="s">
        <v>488</v>
      </c>
    </row>
    <row r="39" spans="1:17">
      <c r="A39" s="216" t="s">
        <v>505</v>
      </c>
      <c r="B39" s="217">
        <v>158667</v>
      </c>
      <c r="C39" s="218">
        <v>196595553.19</v>
      </c>
      <c r="D39" s="218">
        <v>1239.05</v>
      </c>
      <c r="E39" s="218">
        <v>1231.56</v>
      </c>
      <c r="F39" s="217">
        <v>50470</v>
      </c>
      <c r="G39" s="218">
        <v>60461976.460000001</v>
      </c>
      <c r="H39" s="218">
        <v>1197.98</v>
      </c>
      <c r="I39" s="218">
        <v>1173.68</v>
      </c>
      <c r="J39" s="217">
        <v>8007</v>
      </c>
      <c r="K39" s="218">
        <v>9003106.2799999993</v>
      </c>
      <c r="L39" s="218">
        <v>1124.4000000000001</v>
      </c>
      <c r="M39" s="218">
        <v>1098.53</v>
      </c>
      <c r="N39" s="216">
        <v>0</v>
      </c>
      <c r="O39" s="218">
        <v>0</v>
      </c>
      <c r="P39" s="216">
        <v>1156.0899999999999</v>
      </c>
      <c r="Q39" s="216">
        <v>1156.0899999999999</v>
      </c>
    </row>
    <row r="40" spans="1:17">
      <c r="A40" s="216" t="s">
        <v>506</v>
      </c>
      <c r="B40" s="217">
        <v>78260</v>
      </c>
      <c r="C40" s="218">
        <v>132652803.53</v>
      </c>
      <c r="D40" s="218">
        <v>1695.03</v>
      </c>
      <c r="E40" s="218">
        <v>1678.21</v>
      </c>
      <c r="F40" s="217">
        <v>8967</v>
      </c>
      <c r="G40" s="218">
        <v>15014597.220000001</v>
      </c>
      <c r="H40" s="218">
        <v>1674.43</v>
      </c>
      <c r="I40" s="218">
        <v>1632.82</v>
      </c>
      <c r="J40" s="217">
        <v>384</v>
      </c>
      <c r="K40" s="218">
        <v>637478.39</v>
      </c>
      <c r="L40" s="218">
        <v>1660.1</v>
      </c>
      <c r="M40" s="218">
        <v>1624.56</v>
      </c>
      <c r="N40" s="216">
        <v>0</v>
      </c>
      <c r="O40" s="218">
        <v>0</v>
      </c>
      <c r="P40" s="216">
        <v>0</v>
      </c>
      <c r="Q40" s="216" t="s">
        <v>488</v>
      </c>
    </row>
    <row r="41" spans="1:17">
      <c r="A41" s="216" t="s">
        <v>507</v>
      </c>
      <c r="B41" s="217">
        <v>11826</v>
      </c>
      <c r="C41" s="218">
        <v>25924700.960000001</v>
      </c>
      <c r="D41" s="218">
        <v>2192.1799999999998</v>
      </c>
      <c r="E41" s="218">
        <v>2163.5500000000002</v>
      </c>
      <c r="F41" s="217">
        <v>1246</v>
      </c>
      <c r="G41" s="218">
        <v>2704494.64</v>
      </c>
      <c r="H41" s="218">
        <v>2170.54</v>
      </c>
      <c r="I41" s="218">
        <v>2129.79</v>
      </c>
      <c r="J41" s="217">
        <v>74</v>
      </c>
      <c r="K41" s="218">
        <v>160522.4</v>
      </c>
      <c r="L41" s="218">
        <v>2169.2199999999998</v>
      </c>
      <c r="M41" s="218">
        <v>2142.58</v>
      </c>
      <c r="N41" s="216">
        <v>0</v>
      </c>
      <c r="O41" s="218">
        <v>0</v>
      </c>
      <c r="P41" s="216">
        <v>0</v>
      </c>
      <c r="Q41" s="216" t="s">
        <v>488</v>
      </c>
    </row>
    <row r="42" spans="1:17">
      <c r="A42" s="216" t="s">
        <v>554</v>
      </c>
      <c r="B42" s="217">
        <v>3982</v>
      </c>
      <c r="C42" s="218">
        <v>10836125.609999999</v>
      </c>
      <c r="D42" s="218">
        <v>2721.28</v>
      </c>
      <c r="E42" s="218">
        <v>2702.14</v>
      </c>
      <c r="F42" s="217">
        <v>307</v>
      </c>
      <c r="G42" s="218">
        <v>833611.48</v>
      </c>
      <c r="H42" s="218">
        <v>2715.35</v>
      </c>
      <c r="I42" s="218">
        <v>2705.22</v>
      </c>
      <c r="J42" s="217">
        <v>23</v>
      </c>
      <c r="K42" s="218">
        <v>63372.83</v>
      </c>
      <c r="L42" s="218">
        <v>2755.34</v>
      </c>
      <c r="M42" s="218">
        <v>2782.43</v>
      </c>
      <c r="N42" s="216">
        <v>0</v>
      </c>
      <c r="O42" s="218">
        <v>0</v>
      </c>
      <c r="P42" s="216">
        <v>0</v>
      </c>
      <c r="Q42" s="216" t="s">
        <v>488</v>
      </c>
    </row>
    <row r="43" spans="1:17">
      <c r="A43" s="216" t="s">
        <v>555</v>
      </c>
      <c r="B43" s="217">
        <v>1985</v>
      </c>
      <c r="C43" s="218">
        <v>6365368.2999999998</v>
      </c>
      <c r="D43" s="218">
        <v>3206.73</v>
      </c>
      <c r="E43" s="218">
        <v>3184.24</v>
      </c>
      <c r="F43" s="217">
        <v>209</v>
      </c>
      <c r="G43" s="218">
        <v>681926.53</v>
      </c>
      <c r="H43" s="218">
        <v>3262.81</v>
      </c>
      <c r="I43" s="218">
        <v>3258.37</v>
      </c>
      <c r="J43" s="217">
        <v>5</v>
      </c>
      <c r="K43" s="218">
        <v>15694.09</v>
      </c>
      <c r="L43" s="218">
        <v>3138.82</v>
      </c>
      <c r="M43" s="218">
        <v>3124.03</v>
      </c>
      <c r="N43" s="216">
        <v>0</v>
      </c>
      <c r="O43" s="218">
        <v>0</v>
      </c>
      <c r="P43" s="216">
        <v>0</v>
      </c>
      <c r="Q43" s="216" t="s">
        <v>488</v>
      </c>
    </row>
    <row r="44" spans="1:17">
      <c r="A44" s="216" t="s">
        <v>556</v>
      </c>
      <c r="B44" s="217">
        <v>554</v>
      </c>
      <c r="C44" s="218">
        <v>2056872.09</v>
      </c>
      <c r="D44" s="218">
        <v>3712.77</v>
      </c>
      <c r="E44" s="218">
        <v>3691.12</v>
      </c>
      <c r="F44" s="217">
        <v>25</v>
      </c>
      <c r="G44" s="218">
        <v>90909.46</v>
      </c>
      <c r="H44" s="218">
        <v>3636.38</v>
      </c>
      <c r="I44" s="218">
        <v>3614.83</v>
      </c>
      <c r="J44" s="217">
        <v>1</v>
      </c>
      <c r="K44" s="218">
        <v>3524.78</v>
      </c>
      <c r="L44" s="218">
        <v>3524.78</v>
      </c>
      <c r="M44" s="218">
        <v>3524.78</v>
      </c>
      <c r="N44" s="216">
        <v>0</v>
      </c>
      <c r="O44" s="218">
        <v>0</v>
      </c>
      <c r="P44" s="216">
        <v>0</v>
      </c>
      <c r="Q44" s="216" t="s">
        <v>488</v>
      </c>
    </row>
    <row r="45" spans="1:17">
      <c r="A45" s="219" t="s">
        <v>557</v>
      </c>
      <c r="B45" s="220">
        <v>329</v>
      </c>
      <c r="C45" s="221">
        <v>1485137.25</v>
      </c>
      <c r="D45" s="221">
        <v>4514.09</v>
      </c>
      <c r="E45" s="221">
        <v>4359.83</v>
      </c>
      <c r="F45" s="220">
        <v>15</v>
      </c>
      <c r="G45" s="221">
        <v>67362.3</v>
      </c>
      <c r="H45" s="221">
        <v>4490.82</v>
      </c>
      <c r="I45" s="221">
        <v>4403.51</v>
      </c>
      <c r="J45" s="220">
        <v>0</v>
      </c>
      <c r="K45" s="221">
        <v>0</v>
      </c>
      <c r="L45" s="221">
        <v>0</v>
      </c>
      <c r="M45" s="221" t="s">
        <v>488</v>
      </c>
      <c r="N45" s="219">
        <v>0</v>
      </c>
      <c r="O45" s="221">
        <v>0</v>
      </c>
      <c r="P45" s="219">
        <v>0</v>
      </c>
      <c r="Q45" s="219" t="s">
        <v>488</v>
      </c>
    </row>
    <row r="46" spans="1:17" ht="15.75">
      <c r="A46" s="319" t="s">
        <v>614</v>
      </c>
      <c r="B46" s="320">
        <v>928574</v>
      </c>
      <c r="C46" s="320">
        <v>746906138.89999998</v>
      </c>
      <c r="D46" s="320">
        <v>804.36</v>
      </c>
      <c r="E46" s="320">
        <v>627.54999999999995</v>
      </c>
      <c r="F46" s="320">
        <v>377925</v>
      </c>
      <c r="G46" s="320">
        <v>242627174.31</v>
      </c>
      <c r="H46" s="320">
        <v>642</v>
      </c>
      <c r="I46" s="320">
        <v>544.42999999999995</v>
      </c>
      <c r="J46" s="320">
        <v>89500</v>
      </c>
      <c r="K46" s="320">
        <v>48364262.799999997</v>
      </c>
      <c r="L46" s="320">
        <v>540.38</v>
      </c>
      <c r="M46" s="320">
        <v>470</v>
      </c>
      <c r="N46" s="320">
        <f>SUM(N29:N45)</f>
        <v>711</v>
      </c>
      <c r="O46" s="320">
        <f>SUM(O29:O45)</f>
        <v>556118.02</v>
      </c>
      <c r="P46" s="320">
        <v>782.16</v>
      </c>
      <c r="Q46" s="320">
        <v>783.3</v>
      </c>
    </row>
    <row r="48" spans="1:17">
      <c r="B48" s="8"/>
    </row>
  </sheetData>
  <mergeCells count="12">
    <mergeCell ref="A1:P1"/>
    <mergeCell ref="A3:A4"/>
    <mergeCell ref="B3:E3"/>
    <mergeCell ref="F3:I3"/>
    <mergeCell ref="J3:M3"/>
    <mergeCell ref="N3:Q3"/>
    <mergeCell ref="A25:P25"/>
    <mergeCell ref="A27:A28"/>
    <mergeCell ref="B27:E27"/>
    <mergeCell ref="F27:I27"/>
    <mergeCell ref="J27:M27"/>
    <mergeCell ref="N27:Q27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0"/>
  </sheetPr>
  <dimension ref="A1:D27"/>
  <sheetViews>
    <sheetView workbookViewId="0">
      <selection activeCell="E27" sqref="E27"/>
    </sheetView>
  </sheetViews>
  <sheetFormatPr defaultRowHeight="15"/>
  <cols>
    <col min="1" max="1" width="8.85546875" customWidth="1"/>
    <col min="2" max="3" width="20.28515625" customWidth="1"/>
  </cols>
  <sheetData>
    <row r="1" spans="1:4" s="53" customFormat="1" ht="15.75">
      <c r="A1" s="393" t="s">
        <v>668</v>
      </c>
      <c r="B1" s="393"/>
      <c r="C1" s="393"/>
    </row>
    <row r="2" spans="1:4" ht="15.75" thickBot="1">
      <c r="B2" s="54"/>
    </row>
    <row r="3" spans="1:4" s="62" customFormat="1" ht="16.5" thickBot="1">
      <c r="A3" s="303" t="s">
        <v>61</v>
      </c>
      <c r="B3" s="277" t="s">
        <v>322</v>
      </c>
      <c r="C3" s="304" t="s">
        <v>1</v>
      </c>
    </row>
    <row r="4" spans="1:4">
      <c r="A4" s="153">
        <v>1</v>
      </c>
      <c r="B4" s="190" t="s">
        <v>87</v>
      </c>
      <c r="C4" s="292">
        <v>30039</v>
      </c>
    </row>
    <row r="5" spans="1:4" ht="15" customHeight="1">
      <c r="A5" s="80">
        <v>2</v>
      </c>
      <c r="B5" s="185" t="s">
        <v>88</v>
      </c>
      <c r="C5" s="305">
        <v>86355</v>
      </c>
      <c r="D5" s="8"/>
    </row>
    <row r="6" spans="1:4">
      <c r="A6" s="80">
        <v>3</v>
      </c>
      <c r="B6" s="171" t="s">
        <v>323</v>
      </c>
      <c r="C6" s="305">
        <v>15227</v>
      </c>
    </row>
    <row r="7" spans="1:4" ht="15.75" customHeight="1">
      <c r="A7" s="80">
        <v>4</v>
      </c>
      <c r="B7" s="171" t="s">
        <v>324</v>
      </c>
      <c r="C7" s="305">
        <v>17366</v>
      </c>
    </row>
    <row r="8" spans="1:4">
      <c r="A8" s="80">
        <v>5</v>
      </c>
      <c r="B8" s="171" t="s">
        <v>325</v>
      </c>
      <c r="C8" s="305">
        <v>21285</v>
      </c>
    </row>
    <row r="9" spans="1:4">
      <c r="A9" s="80">
        <v>6</v>
      </c>
      <c r="B9" s="171" t="s">
        <v>326</v>
      </c>
      <c r="C9" s="305">
        <v>22667</v>
      </c>
    </row>
    <row r="10" spans="1:4">
      <c r="A10" s="80">
        <v>7</v>
      </c>
      <c r="B10" s="171" t="s">
        <v>327</v>
      </c>
      <c r="C10" s="305">
        <v>27808</v>
      </c>
    </row>
    <row r="11" spans="1:4">
      <c r="A11" s="80">
        <v>8</v>
      </c>
      <c r="B11" s="171" t="s">
        <v>328</v>
      </c>
      <c r="C11" s="305">
        <v>31954</v>
      </c>
    </row>
    <row r="12" spans="1:4">
      <c r="A12" s="80">
        <v>9</v>
      </c>
      <c r="B12" s="171" t="s">
        <v>329</v>
      </c>
      <c r="C12" s="305">
        <v>34269</v>
      </c>
    </row>
    <row r="13" spans="1:4">
      <c r="A13" s="80">
        <v>10</v>
      </c>
      <c r="B13" s="171" t="s">
        <v>183</v>
      </c>
      <c r="C13" s="305">
        <v>40793</v>
      </c>
    </row>
    <row r="14" spans="1:4">
      <c r="A14" s="80">
        <v>11</v>
      </c>
      <c r="B14" s="171" t="s">
        <v>330</v>
      </c>
      <c r="C14" s="305">
        <v>47497</v>
      </c>
    </row>
    <row r="15" spans="1:4">
      <c r="A15" s="80">
        <v>12</v>
      </c>
      <c r="B15" s="171" t="s">
        <v>331</v>
      </c>
      <c r="C15" s="305">
        <v>53259</v>
      </c>
    </row>
    <row r="16" spans="1:4">
      <c r="A16" s="80">
        <v>13</v>
      </c>
      <c r="B16" s="171" t="s">
        <v>332</v>
      </c>
      <c r="C16" s="305">
        <v>59680</v>
      </c>
    </row>
    <row r="17" spans="1:3">
      <c r="A17" s="80">
        <v>14</v>
      </c>
      <c r="B17" s="171" t="s">
        <v>130</v>
      </c>
      <c r="C17" s="305">
        <v>61356</v>
      </c>
    </row>
    <row r="18" spans="1:3">
      <c r="A18" s="80">
        <v>15</v>
      </c>
      <c r="B18" s="171" t="s">
        <v>333</v>
      </c>
      <c r="C18" s="305">
        <v>69808</v>
      </c>
    </row>
    <row r="19" spans="1:3">
      <c r="A19" s="80">
        <v>16</v>
      </c>
      <c r="B19" s="171" t="s">
        <v>334</v>
      </c>
      <c r="C19" s="305">
        <v>72785</v>
      </c>
    </row>
    <row r="20" spans="1:3">
      <c r="A20" s="80">
        <v>17</v>
      </c>
      <c r="B20" s="171" t="s">
        <v>136</v>
      </c>
      <c r="C20" s="305">
        <v>71876</v>
      </c>
    </row>
    <row r="21" spans="1:3">
      <c r="A21" s="80">
        <v>18</v>
      </c>
      <c r="B21" s="171" t="s">
        <v>335</v>
      </c>
      <c r="C21" s="305">
        <v>66368</v>
      </c>
    </row>
    <row r="22" spans="1:3">
      <c r="A22" s="80">
        <v>19</v>
      </c>
      <c r="B22" s="171" t="s">
        <v>336</v>
      </c>
      <c r="C22" s="305">
        <v>80799</v>
      </c>
    </row>
    <row r="23" spans="1:3">
      <c r="A23" s="80">
        <v>20</v>
      </c>
      <c r="B23" s="171" t="s">
        <v>134</v>
      </c>
      <c r="C23" s="305">
        <v>101039</v>
      </c>
    </row>
    <row r="24" spans="1:3">
      <c r="A24" s="80">
        <v>21</v>
      </c>
      <c r="B24" s="171" t="s">
        <v>337</v>
      </c>
      <c r="C24" s="305">
        <v>105566</v>
      </c>
    </row>
    <row r="25" spans="1:3">
      <c r="A25" s="80">
        <v>22</v>
      </c>
      <c r="B25" s="185" t="s">
        <v>89</v>
      </c>
      <c r="C25" s="305">
        <v>1539835</v>
      </c>
    </row>
    <row r="26" spans="1:3" ht="15.75" thickBot="1">
      <c r="A26" s="154">
        <v>23</v>
      </c>
      <c r="B26" s="199" t="s">
        <v>90</v>
      </c>
      <c r="C26" s="295">
        <v>837</v>
      </c>
    </row>
    <row r="27" spans="1:3" s="62" customFormat="1" ht="16.5" thickBot="1">
      <c r="A27" s="235"/>
      <c r="B27" s="236" t="s">
        <v>11</v>
      </c>
      <c r="C27" s="281">
        <f>SUM(C4:C26)</f>
        <v>2658468</v>
      </c>
    </row>
  </sheetData>
  <mergeCells count="1">
    <mergeCell ref="A1:C1"/>
  </mergeCells>
  <pageMargins left="0.7" right="0.7" top="0.75" bottom="0.75" header="0.3" footer="0.3"/>
  <pageSetup paperSize="9" orientation="portrait" r:id="rId1"/>
  <ignoredErrors>
    <ignoredError sqref="B6:B25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V56"/>
  <sheetViews>
    <sheetView topLeftCell="A13" workbookViewId="0">
      <selection activeCell="S19" sqref="S19"/>
    </sheetView>
  </sheetViews>
  <sheetFormatPr defaultRowHeight="15"/>
  <cols>
    <col min="1" max="1" width="9.140625" style="184"/>
    <col min="2" max="2" width="15.42578125" style="184" bestFit="1" customWidth="1"/>
    <col min="3" max="3" width="12.5703125" style="8" customWidth="1"/>
    <col min="4" max="4" width="19.140625" style="19" customWidth="1"/>
    <col min="5" max="5" width="12.5703125" style="19" customWidth="1"/>
    <col min="6" max="6" width="12.5703125" style="8" customWidth="1"/>
    <col min="7" max="7" width="12.5703125" style="19" customWidth="1"/>
    <col min="8" max="8" width="19.28515625" style="19" customWidth="1"/>
    <col min="9" max="9" width="12.5703125" style="19" customWidth="1"/>
    <col min="10" max="10" width="12.5703125" style="8" customWidth="1"/>
    <col min="11" max="11" width="12.5703125" style="19" customWidth="1"/>
    <col min="12" max="12" width="17.28515625" style="19" bestFit="1" customWidth="1"/>
    <col min="13" max="13" width="12.5703125" style="19" customWidth="1"/>
    <col min="14" max="14" width="12.5703125" style="8" customWidth="1"/>
    <col min="15" max="15" width="12.5703125" style="19" customWidth="1"/>
    <col min="16" max="16" width="14.85546875" style="19" bestFit="1" customWidth="1"/>
    <col min="17" max="17" width="12.5703125" style="19" customWidth="1"/>
    <col min="18" max="18" width="12.5703125" style="8" customWidth="1"/>
    <col min="19" max="19" width="16.85546875" style="19" customWidth="1"/>
    <col min="20" max="20" width="19" style="19" bestFit="1" customWidth="1"/>
    <col min="21" max="21" width="12.5703125" style="184" customWidth="1"/>
    <col min="22" max="22" width="9.7109375" style="184" bestFit="1" customWidth="1"/>
    <col min="23" max="16384" width="9.140625" style="184"/>
  </cols>
  <sheetData>
    <row r="1" spans="1:22" s="53" customFormat="1" ht="15.75">
      <c r="A1" s="370" t="s">
        <v>684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  <c r="P1" s="370"/>
      <c r="Q1" s="370"/>
      <c r="R1" s="370"/>
      <c r="S1" s="370"/>
      <c r="T1" s="370"/>
    </row>
    <row r="2" spans="1:22" ht="15.75" customHeight="1" thickBot="1">
      <c r="C2" s="54"/>
    </row>
    <row r="3" spans="1:22" s="53" customFormat="1" ht="14.25" customHeight="1">
      <c r="A3" s="394" t="s">
        <v>61</v>
      </c>
      <c r="B3" s="396" t="s">
        <v>114</v>
      </c>
      <c r="C3" s="397" t="s">
        <v>117</v>
      </c>
      <c r="D3" s="398"/>
      <c r="E3" s="398"/>
      <c r="F3" s="399"/>
      <c r="G3" s="397" t="s">
        <v>118</v>
      </c>
      <c r="H3" s="398"/>
      <c r="I3" s="398"/>
      <c r="J3" s="399"/>
      <c r="K3" s="397" t="s">
        <v>119</v>
      </c>
      <c r="L3" s="398"/>
      <c r="M3" s="398"/>
      <c r="N3" s="399"/>
      <c r="O3" s="397" t="s">
        <v>120</v>
      </c>
      <c r="P3" s="398"/>
      <c r="Q3" s="398"/>
      <c r="R3" s="399"/>
      <c r="S3" s="397" t="s">
        <v>116</v>
      </c>
      <c r="T3" s="398"/>
      <c r="U3" s="398"/>
      <c r="V3" s="399"/>
    </row>
    <row r="4" spans="1:22" s="53" customFormat="1" ht="16.5" thickBot="1">
      <c r="A4" s="400"/>
      <c r="B4" s="401"/>
      <c r="C4" s="286" t="s">
        <v>1</v>
      </c>
      <c r="D4" s="287" t="s">
        <v>115</v>
      </c>
      <c r="E4" s="288" t="s">
        <v>22</v>
      </c>
      <c r="F4" s="289" t="s">
        <v>499</v>
      </c>
      <c r="G4" s="286" t="s">
        <v>1</v>
      </c>
      <c r="H4" s="287" t="s">
        <v>115</v>
      </c>
      <c r="I4" s="288" t="s">
        <v>22</v>
      </c>
      <c r="J4" s="289" t="s">
        <v>499</v>
      </c>
      <c r="K4" s="286" t="s">
        <v>1</v>
      </c>
      <c r="L4" s="287" t="s">
        <v>115</v>
      </c>
      <c r="M4" s="288" t="s">
        <v>22</v>
      </c>
      <c r="N4" s="289" t="s">
        <v>499</v>
      </c>
      <c r="O4" s="286" t="s">
        <v>1</v>
      </c>
      <c r="P4" s="287" t="s">
        <v>115</v>
      </c>
      <c r="Q4" s="288" t="s">
        <v>22</v>
      </c>
      <c r="R4" s="289" t="s">
        <v>499</v>
      </c>
      <c r="S4" s="286" t="s">
        <v>1</v>
      </c>
      <c r="T4" s="287" t="s">
        <v>115</v>
      </c>
      <c r="U4" s="288" t="s">
        <v>22</v>
      </c>
      <c r="V4" s="288" t="s">
        <v>615</v>
      </c>
    </row>
    <row r="5" spans="1:22">
      <c r="A5" s="153">
        <v>1</v>
      </c>
      <c r="B5" s="290" t="s">
        <v>87</v>
      </c>
      <c r="C5" s="290">
        <v>0</v>
      </c>
      <c r="D5" s="290">
        <v>0</v>
      </c>
      <c r="E5" s="290">
        <v>0</v>
      </c>
      <c r="F5" s="291" t="s">
        <v>488</v>
      </c>
      <c r="G5" s="292">
        <v>26889</v>
      </c>
      <c r="H5" s="293">
        <v>8694805.5500000007</v>
      </c>
      <c r="I5" s="290">
        <v>323.36</v>
      </c>
      <c r="J5" s="291">
        <v>274.77</v>
      </c>
      <c r="K5" s="292">
        <v>2747</v>
      </c>
      <c r="L5" s="293">
        <v>2028575.26</v>
      </c>
      <c r="M5" s="290">
        <v>738.47</v>
      </c>
      <c r="N5" s="291">
        <v>783.3</v>
      </c>
      <c r="O5" s="292">
        <v>403</v>
      </c>
      <c r="P5" s="293">
        <v>316819.53000000003</v>
      </c>
      <c r="Q5" s="290">
        <v>786.15</v>
      </c>
      <c r="R5" s="291">
        <v>783.3</v>
      </c>
      <c r="S5" s="292">
        <v>30039</v>
      </c>
      <c r="T5" s="293">
        <v>11040200.34</v>
      </c>
      <c r="U5" s="290">
        <v>367.53</v>
      </c>
      <c r="V5" s="228">
        <v>1.1299999999999999</v>
      </c>
    </row>
    <row r="6" spans="1:22">
      <c r="A6" s="80">
        <v>2</v>
      </c>
      <c r="B6" s="242" t="s">
        <v>88</v>
      </c>
      <c r="C6" s="245">
        <v>20680</v>
      </c>
      <c r="D6" s="246">
        <v>26764328.02</v>
      </c>
      <c r="E6" s="242">
        <v>1294.21</v>
      </c>
      <c r="F6" s="243">
        <v>1374.83</v>
      </c>
      <c r="G6" s="245">
        <v>32883</v>
      </c>
      <c r="H6" s="246">
        <v>13911114.75</v>
      </c>
      <c r="I6" s="242">
        <v>423.05</v>
      </c>
      <c r="J6" s="243">
        <v>386.23</v>
      </c>
      <c r="K6" s="245">
        <v>32032</v>
      </c>
      <c r="L6" s="246">
        <v>20055211.460000001</v>
      </c>
      <c r="M6" s="242">
        <v>626.1</v>
      </c>
      <c r="N6" s="243">
        <v>522.09</v>
      </c>
      <c r="O6" s="245">
        <v>760</v>
      </c>
      <c r="P6" s="246">
        <v>590929.25</v>
      </c>
      <c r="Q6" s="242">
        <v>777.54</v>
      </c>
      <c r="R6" s="243">
        <v>783.3</v>
      </c>
      <c r="S6" s="245">
        <v>86355</v>
      </c>
      <c r="T6" s="246">
        <v>61321583.479999997</v>
      </c>
      <c r="U6" s="242">
        <v>710.11</v>
      </c>
      <c r="V6" s="230">
        <v>3.25</v>
      </c>
    </row>
    <row r="7" spans="1:22">
      <c r="A7" s="80">
        <v>3</v>
      </c>
      <c r="B7" s="242" t="s">
        <v>107</v>
      </c>
      <c r="C7" s="245">
        <v>65502</v>
      </c>
      <c r="D7" s="246">
        <v>78210131.840000004</v>
      </c>
      <c r="E7" s="242">
        <v>1194.01</v>
      </c>
      <c r="F7" s="243">
        <v>1147.1100000000001</v>
      </c>
      <c r="G7" s="245">
        <v>19463</v>
      </c>
      <c r="H7" s="246">
        <v>10932620.029999999</v>
      </c>
      <c r="I7" s="242">
        <v>561.71</v>
      </c>
      <c r="J7" s="243">
        <v>530.35</v>
      </c>
      <c r="K7" s="245">
        <v>19273</v>
      </c>
      <c r="L7" s="246">
        <v>12586466.5</v>
      </c>
      <c r="M7" s="242">
        <v>653.05999999999995</v>
      </c>
      <c r="N7" s="243">
        <v>536.04999999999995</v>
      </c>
      <c r="O7" s="245">
        <v>115</v>
      </c>
      <c r="P7" s="246">
        <v>90119.05</v>
      </c>
      <c r="Q7" s="242">
        <v>783.64</v>
      </c>
      <c r="R7" s="243">
        <v>783.3</v>
      </c>
      <c r="S7" s="245">
        <v>104353</v>
      </c>
      <c r="T7" s="246">
        <v>101819337.42</v>
      </c>
      <c r="U7" s="242">
        <v>975.72</v>
      </c>
      <c r="V7" s="230">
        <v>3.93</v>
      </c>
    </row>
    <row r="8" spans="1:22">
      <c r="A8" s="80">
        <v>4</v>
      </c>
      <c r="B8" s="242" t="s">
        <v>108</v>
      </c>
      <c r="C8" s="245">
        <v>151847</v>
      </c>
      <c r="D8" s="246">
        <v>195955588.09999999</v>
      </c>
      <c r="E8" s="242">
        <v>1290.48</v>
      </c>
      <c r="F8" s="243">
        <v>1313.38</v>
      </c>
      <c r="G8" s="245">
        <v>27762</v>
      </c>
      <c r="H8" s="246">
        <v>17387084.559999999</v>
      </c>
      <c r="I8" s="242">
        <v>626.29</v>
      </c>
      <c r="J8" s="243">
        <v>563.85</v>
      </c>
      <c r="K8" s="245">
        <v>28072</v>
      </c>
      <c r="L8" s="246">
        <v>18880329.300000001</v>
      </c>
      <c r="M8" s="242">
        <v>672.57</v>
      </c>
      <c r="N8" s="243">
        <v>548.91999999999996</v>
      </c>
      <c r="O8" s="245">
        <v>91</v>
      </c>
      <c r="P8" s="246">
        <v>71626.36</v>
      </c>
      <c r="Q8" s="242">
        <v>787.1</v>
      </c>
      <c r="R8" s="243">
        <v>783.3</v>
      </c>
      <c r="S8" s="245">
        <v>207772</v>
      </c>
      <c r="T8" s="246">
        <v>232294628.31999999</v>
      </c>
      <c r="U8" s="242">
        <v>1118.03</v>
      </c>
      <c r="V8" s="230">
        <v>7.82</v>
      </c>
    </row>
    <row r="9" spans="1:22">
      <c r="A9" s="80">
        <v>5</v>
      </c>
      <c r="B9" s="242" t="s">
        <v>109</v>
      </c>
      <c r="C9" s="245">
        <v>269428</v>
      </c>
      <c r="D9" s="246">
        <v>346885908.19999999</v>
      </c>
      <c r="E9" s="242">
        <v>1287.49</v>
      </c>
      <c r="F9" s="243">
        <v>1323.14</v>
      </c>
      <c r="G9" s="245">
        <v>33628</v>
      </c>
      <c r="H9" s="246">
        <v>21745882.640000001</v>
      </c>
      <c r="I9" s="242">
        <v>646.66</v>
      </c>
      <c r="J9" s="243">
        <v>572.94000000000005</v>
      </c>
      <c r="K9" s="245">
        <v>32394</v>
      </c>
      <c r="L9" s="246">
        <v>21322245.5</v>
      </c>
      <c r="M9" s="242">
        <v>658.22</v>
      </c>
      <c r="N9" s="243">
        <v>545.45000000000005</v>
      </c>
      <c r="O9" s="245">
        <v>55</v>
      </c>
      <c r="P9" s="246">
        <v>42885.85</v>
      </c>
      <c r="Q9" s="242">
        <v>779.74</v>
      </c>
      <c r="R9" s="243">
        <v>783.3</v>
      </c>
      <c r="S9" s="245">
        <v>335505</v>
      </c>
      <c r="T9" s="246">
        <v>389996922.19</v>
      </c>
      <c r="U9" s="242">
        <v>1162.42</v>
      </c>
      <c r="V9" s="230">
        <v>12.62</v>
      </c>
    </row>
    <row r="10" spans="1:22">
      <c r="A10" s="80">
        <v>6</v>
      </c>
      <c r="B10" s="242" t="s">
        <v>110</v>
      </c>
      <c r="C10" s="245">
        <v>375735</v>
      </c>
      <c r="D10" s="246">
        <v>402680974.20999998</v>
      </c>
      <c r="E10" s="242">
        <v>1071.72</v>
      </c>
      <c r="F10" s="243">
        <v>975.49</v>
      </c>
      <c r="G10" s="245">
        <v>40242</v>
      </c>
      <c r="H10" s="246">
        <v>28585734.52</v>
      </c>
      <c r="I10" s="242">
        <v>710.35</v>
      </c>
      <c r="J10" s="243">
        <v>593.73</v>
      </c>
      <c r="K10" s="245">
        <v>33717</v>
      </c>
      <c r="L10" s="246">
        <v>21170671.309999999</v>
      </c>
      <c r="M10" s="242">
        <v>627.89</v>
      </c>
      <c r="N10" s="243">
        <v>529.48</v>
      </c>
      <c r="O10" s="245">
        <v>55</v>
      </c>
      <c r="P10" s="246">
        <v>42925.05</v>
      </c>
      <c r="Q10" s="242">
        <v>780.46</v>
      </c>
      <c r="R10" s="243">
        <v>783.3</v>
      </c>
      <c r="S10" s="245">
        <v>449749</v>
      </c>
      <c r="T10" s="246">
        <v>452480305.08999997</v>
      </c>
      <c r="U10" s="242">
        <v>1006.07</v>
      </c>
      <c r="V10" s="230">
        <v>16.920000000000002</v>
      </c>
    </row>
    <row r="11" spans="1:22">
      <c r="A11" s="80">
        <v>7</v>
      </c>
      <c r="B11" s="242" t="s">
        <v>111</v>
      </c>
      <c r="C11" s="245">
        <v>331586</v>
      </c>
      <c r="D11" s="246">
        <v>303839687.44</v>
      </c>
      <c r="E11" s="242">
        <v>916.32</v>
      </c>
      <c r="F11" s="243">
        <v>724.91</v>
      </c>
      <c r="G11" s="245">
        <v>40822</v>
      </c>
      <c r="H11" s="246">
        <v>29006206.530000001</v>
      </c>
      <c r="I11" s="242">
        <v>710.55</v>
      </c>
      <c r="J11" s="243">
        <v>582.11</v>
      </c>
      <c r="K11" s="245">
        <v>27456</v>
      </c>
      <c r="L11" s="246">
        <v>16120427.550000001</v>
      </c>
      <c r="M11" s="242">
        <v>587.14</v>
      </c>
      <c r="N11" s="243">
        <v>507.55</v>
      </c>
      <c r="O11" s="245">
        <v>26</v>
      </c>
      <c r="P11" s="246">
        <v>19974.150000000001</v>
      </c>
      <c r="Q11" s="242">
        <v>768.24</v>
      </c>
      <c r="R11" s="243">
        <v>783.3</v>
      </c>
      <c r="S11" s="245">
        <v>399890</v>
      </c>
      <c r="T11" s="246">
        <v>348986295.67000002</v>
      </c>
      <c r="U11" s="242">
        <v>872.71</v>
      </c>
      <c r="V11" s="230">
        <v>15.04</v>
      </c>
    </row>
    <row r="12" spans="1:22">
      <c r="A12" s="80">
        <v>8</v>
      </c>
      <c r="B12" s="242" t="s">
        <v>112</v>
      </c>
      <c r="C12" s="245">
        <v>345808</v>
      </c>
      <c r="D12" s="246">
        <v>286734554.81</v>
      </c>
      <c r="E12" s="242">
        <v>829.17</v>
      </c>
      <c r="F12" s="243">
        <v>634.14</v>
      </c>
      <c r="G12" s="245">
        <v>58057</v>
      </c>
      <c r="H12" s="246">
        <v>40359961.68</v>
      </c>
      <c r="I12" s="242">
        <v>695.18</v>
      </c>
      <c r="J12" s="243">
        <v>563.70000000000005</v>
      </c>
      <c r="K12" s="245">
        <v>25816</v>
      </c>
      <c r="L12" s="246">
        <v>14233741.91</v>
      </c>
      <c r="M12" s="242">
        <v>551.35</v>
      </c>
      <c r="N12" s="243">
        <v>484.65</v>
      </c>
      <c r="O12" s="245">
        <v>19</v>
      </c>
      <c r="P12" s="246">
        <v>14961.1</v>
      </c>
      <c r="Q12" s="242">
        <v>787.43</v>
      </c>
      <c r="R12" s="243">
        <v>783.3</v>
      </c>
      <c r="S12" s="245">
        <v>429700</v>
      </c>
      <c r="T12" s="246">
        <v>341343219.5</v>
      </c>
      <c r="U12" s="242">
        <v>794.38</v>
      </c>
      <c r="V12" s="230">
        <v>16.16</v>
      </c>
    </row>
    <row r="13" spans="1:22">
      <c r="A13" s="80">
        <v>9</v>
      </c>
      <c r="B13" s="242" t="s">
        <v>113</v>
      </c>
      <c r="C13" s="245">
        <v>270991</v>
      </c>
      <c r="D13" s="246">
        <v>203166599.25</v>
      </c>
      <c r="E13" s="242">
        <v>749.72</v>
      </c>
      <c r="F13" s="243">
        <v>535.6</v>
      </c>
      <c r="G13" s="245">
        <v>61993</v>
      </c>
      <c r="H13" s="246">
        <v>41890098.689999998</v>
      </c>
      <c r="I13" s="242">
        <v>675.72</v>
      </c>
      <c r="J13" s="243">
        <v>543.85</v>
      </c>
      <c r="K13" s="245">
        <v>17981</v>
      </c>
      <c r="L13" s="246">
        <v>9807148.5700000003</v>
      </c>
      <c r="M13" s="242">
        <v>545.41999999999996</v>
      </c>
      <c r="N13" s="243">
        <v>431.37</v>
      </c>
      <c r="O13" s="245">
        <v>7</v>
      </c>
      <c r="P13" s="246">
        <v>5483.1</v>
      </c>
      <c r="Q13" s="242">
        <v>783.3</v>
      </c>
      <c r="R13" s="243">
        <v>783.3</v>
      </c>
      <c r="S13" s="245">
        <v>350972</v>
      </c>
      <c r="T13" s="246">
        <v>254869329.61000001</v>
      </c>
      <c r="U13" s="242">
        <v>726.18</v>
      </c>
      <c r="V13" s="230">
        <v>13.2</v>
      </c>
    </row>
    <row r="14" spans="1:22">
      <c r="A14" s="80">
        <v>10</v>
      </c>
      <c r="B14" s="242" t="s">
        <v>121</v>
      </c>
      <c r="C14" s="245">
        <v>138910</v>
      </c>
      <c r="D14" s="246">
        <v>97745165.879999995</v>
      </c>
      <c r="E14" s="242">
        <v>703.66</v>
      </c>
      <c r="F14" s="243">
        <v>468.84</v>
      </c>
      <c r="G14" s="245">
        <v>44613</v>
      </c>
      <c r="H14" s="246">
        <v>29905743.170000002</v>
      </c>
      <c r="I14" s="242">
        <v>670.34</v>
      </c>
      <c r="J14" s="243">
        <v>530.35</v>
      </c>
      <c r="K14" s="245">
        <v>9838</v>
      </c>
      <c r="L14" s="246">
        <v>5285948.29</v>
      </c>
      <c r="M14" s="242">
        <v>537.29999999999995</v>
      </c>
      <c r="N14" s="243">
        <v>406</v>
      </c>
      <c r="O14" s="245">
        <v>5</v>
      </c>
      <c r="P14" s="246">
        <v>3916.5</v>
      </c>
      <c r="Q14" s="242">
        <v>783.3</v>
      </c>
      <c r="R14" s="243">
        <v>783.3</v>
      </c>
      <c r="S14" s="245">
        <v>193366</v>
      </c>
      <c r="T14" s="246">
        <v>132940773.84</v>
      </c>
      <c r="U14" s="242">
        <v>687.51</v>
      </c>
      <c r="V14" s="230">
        <v>7.27</v>
      </c>
    </row>
    <row r="15" spans="1:22">
      <c r="A15" s="80">
        <v>11</v>
      </c>
      <c r="B15" s="242" t="s">
        <v>122</v>
      </c>
      <c r="C15" s="245">
        <v>37522</v>
      </c>
      <c r="D15" s="246">
        <v>26156123.210000001</v>
      </c>
      <c r="E15" s="242">
        <v>697.09</v>
      </c>
      <c r="F15" s="243">
        <v>443.21</v>
      </c>
      <c r="G15" s="245">
        <v>16151</v>
      </c>
      <c r="H15" s="246">
        <v>10784508.51</v>
      </c>
      <c r="I15" s="242">
        <v>667.73</v>
      </c>
      <c r="J15" s="243">
        <v>530.34</v>
      </c>
      <c r="K15" s="245">
        <v>3838</v>
      </c>
      <c r="L15" s="246">
        <v>1971545.68</v>
      </c>
      <c r="M15" s="242">
        <v>513.69000000000005</v>
      </c>
      <c r="N15" s="243">
        <v>365.36</v>
      </c>
      <c r="O15" s="245">
        <v>0</v>
      </c>
      <c r="P15" s="246">
        <v>0</v>
      </c>
      <c r="Q15" s="242">
        <v>0</v>
      </c>
      <c r="R15" s="243" t="s">
        <v>488</v>
      </c>
      <c r="S15" s="245">
        <v>57511</v>
      </c>
      <c r="T15" s="246">
        <v>38912177.399999999</v>
      </c>
      <c r="U15" s="242">
        <v>676.6</v>
      </c>
      <c r="V15" s="230">
        <v>2.16</v>
      </c>
    </row>
    <row r="16" spans="1:22">
      <c r="A16" s="80">
        <v>12</v>
      </c>
      <c r="B16" s="242" t="s">
        <v>123</v>
      </c>
      <c r="C16" s="245">
        <v>7771</v>
      </c>
      <c r="D16" s="246">
        <v>5081158.09</v>
      </c>
      <c r="E16" s="242">
        <v>653.86</v>
      </c>
      <c r="F16" s="243">
        <v>406</v>
      </c>
      <c r="G16" s="245">
        <v>3794</v>
      </c>
      <c r="H16" s="246">
        <v>2514677.64</v>
      </c>
      <c r="I16" s="242">
        <v>662.8</v>
      </c>
      <c r="J16" s="243">
        <v>530.33000000000004</v>
      </c>
      <c r="K16" s="245">
        <v>854</v>
      </c>
      <c r="L16" s="246">
        <v>455711.89</v>
      </c>
      <c r="M16" s="242">
        <v>533.62</v>
      </c>
      <c r="N16" s="243">
        <v>486.84</v>
      </c>
      <c r="O16" s="245">
        <v>0</v>
      </c>
      <c r="P16" s="246">
        <v>0</v>
      </c>
      <c r="Q16" s="242">
        <v>0</v>
      </c>
      <c r="R16" s="243" t="s">
        <v>488</v>
      </c>
      <c r="S16" s="245">
        <v>12419</v>
      </c>
      <c r="T16" s="246">
        <v>8051547.6200000001</v>
      </c>
      <c r="U16" s="242">
        <v>648.32000000000005</v>
      </c>
      <c r="V16" s="230">
        <v>0.47</v>
      </c>
    </row>
    <row r="17" spans="1:22" ht="15.75" thickBot="1">
      <c r="A17" s="154">
        <v>13</v>
      </c>
      <c r="B17" s="294" t="s">
        <v>90</v>
      </c>
      <c r="C17" s="295">
        <v>782</v>
      </c>
      <c r="D17" s="296">
        <v>681252.33</v>
      </c>
      <c r="E17" s="294">
        <v>871.17</v>
      </c>
      <c r="F17" s="297">
        <v>751.77</v>
      </c>
      <c r="G17" s="295">
        <v>48</v>
      </c>
      <c r="H17" s="296">
        <v>27590.22</v>
      </c>
      <c r="I17" s="294">
        <v>574.79999999999995</v>
      </c>
      <c r="J17" s="297">
        <v>534.62</v>
      </c>
      <c r="K17" s="295">
        <v>7</v>
      </c>
      <c r="L17" s="296">
        <v>5075.43</v>
      </c>
      <c r="M17" s="294">
        <v>725.06</v>
      </c>
      <c r="N17" s="297">
        <v>688.83</v>
      </c>
      <c r="O17" s="295">
        <v>0</v>
      </c>
      <c r="P17" s="296">
        <v>0</v>
      </c>
      <c r="Q17" s="294">
        <v>0</v>
      </c>
      <c r="R17" s="297" t="s">
        <v>488</v>
      </c>
      <c r="S17" s="295">
        <v>837</v>
      </c>
      <c r="T17" s="296">
        <v>713917.98</v>
      </c>
      <c r="U17" s="294">
        <v>852.95</v>
      </c>
      <c r="V17" s="234">
        <v>0.03</v>
      </c>
    </row>
    <row r="18" spans="1:22" s="62" customFormat="1" ht="16.5" thickBot="1">
      <c r="A18" s="235"/>
      <c r="B18" s="282" t="s">
        <v>614</v>
      </c>
      <c r="C18" s="283">
        <f>SUM(C5:C17)</f>
        <v>2016562</v>
      </c>
      <c r="D18" s="284">
        <f>SUM(D5:D17)</f>
        <v>1973901471.3799999</v>
      </c>
      <c r="E18" s="282">
        <v>978.84</v>
      </c>
      <c r="F18" s="285">
        <v>816.41</v>
      </c>
      <c r="G18" s="283">
        <f>SUM(G5:G17)</f>
        <v>406345</v>
      </c>
      <c r="H18" s="284">
        <f>SUM(H5:H17)</f>
        <v>255746028.48999998</v>
      </c>
      <c r="I18" s="282">
        <v>629.38</v>
      </c>
      <c r="J18" s="285">
        <v>534.88</v>
      </c>
      <c r="K18" s="283">
        <f>SUM(K5:K17)</f>
        <v>234025</v>
      </c>
      <c r="L18" s="284">
        <v>143923098.65000001</v>
      </c>
      <c r="M18" s="282">
        <v>614.99</v>
      </c>
      <c r="N18" s="285">
        <v>511.75</v>
      </c>
      <c r="O18" s="283">
        <v>1536</v>
      </c>
      <c r="P18" s="284">
        <v>1199639.94</v>
      </c>
      <c r="Q18" s="282">
        <v>781.02</v>
      </c>
      <c r="R18" s="285">
        <v>783.3</v>
      </c>
      <c r="S18" s="283">
        <f>SUM(S5:S17)</f>
        <v>2658468</v>
      </c>
      <c r="T18" s="284">
        <f>SUM(T5:T17)</f>
        <v>2374770238.46</v>
      </c>
      <c r="U18" s="282">
        <v>893.29</v>
      </c>
      <c r="V18" s="240">
        <v>100</v>
      </c>
    </row>
    <row r="20" spans="1:22" ht="15" customHeight="1">
      <c r="A20" s="370" t="s">
        <v>685</v>
      </c>
      <c r="B20" s="370"/>
      <c r="C20" s="370"/>
      <c r="D20" s="370"/>
      <c r="E20" s="370"/>
      <c r="F20" s="370"/>
      <c r="G20" s="370"/>
      <c r="H20" s="370"/>
      <c r="I20" s="370"/>
      <c r="J20" s="370"/>
      <c r="K20" s="370"/>
      <c r="L20" s="370"/>
      <c r="M20" s="370"/>
      <c r="N20" s="370"/>
      <c r="O20" s="370"/>
      <c r="P20" s="370"/>
      <c r="Q20" s="370"/>
      <c r="R20" s="370"/>
      <c r="S20" s="370"/>
      <c r="T20" s="370"/>
      <c r="U20" s="370"/>
      <c r="V20" s="370"/>
    </row>
    <row r="21" spans="1:22" ht="15.75" thickBot="1"/>
    <row r="22" spans="1:22" ht="15.75">
      <c r="A22" s="394" t="s">
        <v>61</v>
      </c>
      <c r="B22" s="396" t="s">
        <v>114</v>
      </c>
      <c r="C22" s="397" t="s">
        <v>117</v>
      </c>
      <c r="D22" s="398"/>
      <c r="E22" s="398"/>
      <c r="F22" s="399"/>
      <c r="G22" s="397" t="s">
        <v>118</v>
      </c>
      <c r="H22" s="398"/>
      <c r="I22" s="398"/>
      <c r="J22" s="399"/>
      <c r="K22" s="397" t="s">
        <v>119</v>
      </c>
      <c r="L22" s="398"/>
      <c r="M22" s="398"/>
      <c r="N22" s="399"/>
      <c r="O22" s="397" t="s">
        <v>120</v>
      </c>
      <c r="P22" s="398"/>
      <c r="Q22" s="398"/>
      <c r="R22" s="399"/>
      <c r="S22" s="397" t="s">
        <v>116</v>
      </c>
      <c r="T22" s="398"/>
      <c r="U22" s="398"/>
      <c r="V22" s="399"/>
    </row>
    <row r="23" spans="1:22" ht="16.5" thickBot="1">
      <c r="A23" s="395"/>
      <c r="B23" s="371"/>
      <c r="C23" s="222" t="s">
        <v>1</v>
      </c>
      <c r="D23" s="223" t="s">
        <v>115</v>
      </c>
      <c r="E23" s="180" t="s">
        <v>22</v>
      </c>
      <c r="F23" s="224" t="s">
        <v>499</v>
      </c>
      <c r="G23" s="222" t="s">
        <v>1</v>
      </c>
      <c r="H23" s="223" t="s">
        <v>115</v>
      </c>
      <c r="I23" s="180" t="s">
        <v>22</v>
      </c>
      <c r="J23" s="224" t="s">
        <v>499</v>
      </c>
      <c r="K23" s="222" t="s">
        <v>1</v>
      </c>
      <c r="L23" s="223" t="s">
        <v>115</v>
      </c>
      <c r="M23" s="180" t="s">
        <v>22</v>
      </c>
      <c r="N23" s="224" t="s">
        <v>499</v>
      </c>
      <c r="O23" s="222" t="s">
        <v>1</v>
      </c>
      <c r="P23" s="223" t="s">
        <v>115</v>
      </c>
      <c r="Q23" s="180" t="s">
        <v>22</v>
      </c>
      <c r="R23" s="224" t="s">
        <v>499</v>
      </c>
      <c r="S23" s="222" t="s">
        <v>1</v>
      </c>
      <c r="T23" s="223" t="s">
        <v>115</v>
      </c>
      <c r="U23" s="180" t="s">
        <v>22</v>
      </c>
      <c r="V23" s="241" t="s">
        <v>615</v>
      </c>
    </row>
    <row r="24" spans="1:22">
      <c r="A24" s="153">
        <v>1</v>
      </c>
      <c r="B24" s="225" t="s">
        <v>87</v>
      </c>
      <c r="C24" s="226">
        <v>0</v>
      </c>
      <c r="D24" s="247">
        <v>0</v>
      </c>
      <c r="E24" s="227">
        <v>0</v>
      </c>
      <c r="F24" s="227" t="s">
        <v>488</v>
      </c>
      <c r="G24" s="226">
        <v>13228</v>
      </c>
      <c r="H24" s="247">
        <v>4197822.66</v>
      </c>
      <c r="I24" s="227">
        <v>317.33999999999997</v>
      </c>
      <c r="J24" s="227">
        <v>266.13</v>
      </c>
      <c r="K24" s="226">
        <v>1601</v>
      </c>
      <c r="L24" s="247">
        <v>1179541</v>
      </c>
      <c r="M24" s="227">
        <v>736.75</v>
      </c>
      <c r="N24" s="227">
        <v>783.3</v>
      </c>
      <c r="O24" s="226">
        <v>246</v>
      </c>
      <c r="P24" s="247">
        <v>193331.83</v>
      </c>
      <c r="Q24" s="227">
        <v>785.9</v>
      </c>
      <c r="R24" s="227">
        <v>783.3</v>
      </c>
      <c r="S24" s="226">
        <v>15075</v>
      </c>
      <c r="T24" s="247">
        <v>5570695.4900000002</v>
      </c>
      <c r="U24" s="227">
        <v>369.53</v>
      </c>
      <c r="V24" s="228">
        <v>1.19</v>
      </c>
    </row>
    <row r="25" spans="1:22">
      <c r="A25" s="80">
        <v>2</v>
      </c>
      <c r="B25" s="79" t="s">
        <v>88</v>
      </c>
      <c r="C25" s="229">
        <v>12178</v>
      </c>
      <c r="D25" s="248">
        <v>17527462.359999999</v>
      </c>
      <c r="E25" s="181">
        <v>1439.27</v>
      </c>
      <c r="F25" s="181">
        <v>1444.86</v>
      </c>
      <c r="G25" s="229">
        <v>4171</v>
      </c>
      <c r="H25" s="248">
        <v>2072371.08</v>
      </c>
      <c r="I25" s="181">
        <v>496.85</v>
      </c>
      <c r="J25" s="181">
        <v>425.02</v>
      </c>
      <c r="K25" s="229">
        <v>20550</v>
      </c>
      <c r="L25" s="248">
        <v>12977678.15</v>
      </c>
      <c r="M25" s="181">
        <v>631.52</v>
      </c>
      <c r="N25" s="181">
        <v>533.79999999999995</v>
      </c>
      <c r="O25" s="229">
        <v>452</v>
      </c>
      <c r="P25" s="248">
        <v>350651.1</v>
      </c>
      <c r="Q25" s="181">
        <v>775.78</v>
      </c>
      <c r="R25" s="181">
        <v>783.3</v>
      </c>
      <c r="S25" s="229">
        <v>37351</v>
      </c>
      <c r="T25" s="248">
        <v>32928162.690000001</v>
      </c>
      <c r="U25" s="181">
        <v>881.59</v>
      </c>
      <c r="V25" s="230">
        <v>2.96</v>
      </c>
    </row>
    <row r="26" spans="1:22">
      <c r="A26" s="80">
        <v>3</v>
      </c>
      <c r="B26" s="79" t="s">
        <v>107</v>
      </c>
      <c r="C26" s="229">
        <v>24553</v>
      </c>
      <c r="D26" s="248">
        <v>37153592.100000001</v>
      </c>
      <c r="E26" s="181">
        <v>1513.2</v>
      </c>
      <c r="F26" s="181">
        <v>1507.21</v>
      </c>
      <c r="G26" s="229">
        <v>1922</v>
      </c>
      <c r="H26" s="248">
        <v>990228.83</v>
      </c>
      <c r="I26" s="181">
        <v>515.21</v>
      </c>
      <c r="J26" s="181">
        <v>438.16</v>
      </c>
      <c r="K26" s="229">
        <v>12403</v>
      </c>
      <c r="L26" s="248">
        <v>8419977.0500000007</v>
      </c>
      <c r="M26" s="181">
        <v>678.87</v>
      </c>
      <c r="N26" s="181">
        <v>573.56000000000006</v>
      </c>
      <c r="O26" s="229">
        <v>51</v>
      </c>
      <c r="P26" s="248">
        <v>40183.5</v>
      </c>
      <c r="Q26" s="181">
        <v>787.91</v>
      </c>
      <c r="R26" s="181">
        <v>783.3</v>
      </c>
      <c r="S26" s="229">
        <v>38929</v>
      </c>
      <c r="T26" s="248">
        <v>46603981.479999997</v>
      </c>
      <c r="U26" s="181">
        <v>1197.1500000000001</v>
      </c>
      <c r="V26" s="230">
        <v>3.09</v>
      </c>
    </row>
    <row r="27" spans="1:22">
      <c r="A27" s="80">
        <v>4</v>
      </c>
      <c r="B27" s="79" t="s">
        <v>108</v>
      </c>
      <c r="C27" s="229">
        <v>70200</v>
      </c>
      <c r="D27" s="248">
        <v>107905406.72</v>
      </c>
      <c r="E27" s="181">
        <v>1537.11</v>
      </c>
      <c r="F27" s="181">
        <v>1527.98</v>
      </c>
      <c r="G27" s="229">
        <v>2241</v>
      </c>
      <c r="H27" s="248">
        <v>1266625.6599999999</v>
      </c>
      <c r="I27" s="181">
        <v>565.21</v>
      </c>
      <c r="J27" s="181">
        <v>469.57</v>
      </c>
      <c r="K27" s="229">
        <v>18612</v>
      </c>
      <c r="L27" s="248">
        <v>13332256.720000001</v>
      </c>
      <c r="M27" s="181">
        <v>716.33</v>
      </c>
      <c r="N27" s="181">
        <v>602.96</v>
      </c>
      <c r="O27" s="229">
        <v>42</v>
      </c>
      <c r="P27" s="248">
        <v>32997.339999999997</v>
      </c>
      <c r="Q27" s="181">
        <v>785.65</v>
      </c>
      <c r="R27" s="181">
        <v>783.3</v>
      </c>
      <c r="S27" s="229">
        <v>91095</v>
      </c>
      <c r="T27" s="248">
        <v>122537286.44</v>
      </c>
      <c r="U27" s="181">
        <v>1345.16</v>
      </c>
      <c r="V27" s="230">
        <v>7.22</v>
      </c>
    </row>
    <row r="28" spans="1:22">
      <c r="A28" s="80">
        <v>5</v>
      </c>
      <c r="B28" s="79" t="s">
        <v>109</v>
      </c>
      <c r="C28" s="229">
        <v>162093</v>
      </c>
      <c r="D28" s="248">
        <v>229242048.58000001</v>
      </c>
      <c r="E28" s="181">
        <v>1414.26</v>
      </c>
      <c r="F28" s="181">
        <v>1433.83</v>
      </c>
      <c r="G28" s="229">
        <v>1976</v>
      </c>
      <c r="H28" s="248">
        <v>1183676.73</v>
      </c>
      <c r="I28" s="181">
        <v>599.03</v>
      </c>
      <c r="J28" s="181">
        <v>520.74</v>
      </c>
      <c r="K28" s="229">
        <v>21500</v>
      </c>
      <c r="L28" s="248">
        <v>15317403.77</v>
      </c>
      <c r="M28" s="181">
        <v>712.44</v>
      </c>
      <c r="N28" s="181">
        <v>613.87</v>
      </c>
      <c r="O28" s="229">
        <v>12</v>
      </c>
      <c r="P28" s="248">
        <v>9478</v>
      </c>
      <c r="Q28" s="181">
        <v>789.83</v>
      </c>
      <c r="R28" s="181">
        <v>783.3</v>
      </c>
      <c r="S28" s="229">
        <v>185581</v>
      </c>
      <c r="T28" s="248">
        <v>245752607.08000001</v>
      </c>
      <c r="U28" s="181">
        <v>1324.23</v>
      </c>
      <c r="V28" s="230">
        <v>14.71</v>
      </c>
    </row>
    <row r="29" spans="1:22">
      <c r="A29" s="80">
        <v>6</v>
      </c>
      <c r="B29" s="79" t="s">
        <v>110</v>
      </c>
      <c r="C29" s="229">
        <v>218684</v>
      </c>
      <c r="D29" s="248">
        <v>268700807.10000002</v>
      </c>
      <c r="E29" s="181">
        <v>1228.72</v>
      </c>
      <c r="F29" s="181">
        <v>1236.31</v>
      </c>
      <c r="G29" s="229">
        <v>1353</v>
      </c>
      <c r="H29" s="248">
        <v>925260.68</v>
      </c>
      <c r="I29" s="181">
        <v>683.86</v>
      </c>
      <c r="J29" s="181">
        <v>548.93000000000006</v>
      </c>
      <c r="K29" s="229">
        <v>21681</v>
      </c>
      <c r="L29" s="248">
        <v>14835604.210000001</v>
      </c>
      <c r="M29" s="181">
        <v>684.27</v>
      </c>
      <c r="N29" s="181">
        <v>602.08000000000004</v>
      </c>
      <c r="O29" s="229">
        <v>9</v>
      </c>
      <c r="P29" s="248">
        <v>7088.9</v>
      </c>
      <c r="Q29" s="181">
        <v>787.66</v>
      </c>
      <c r="R29" s="181">
        <v>783.3</v>
      </c>
      <c r="S29" s="229">
        <v>241727</v>
      </c>
      <c r="T29" s="248">
        <v>284468760.88999999</v>
      </c>
      <c r="U29" s="181">
        <v>1176.82</v>
      </c>
      <c r="V29" s="230">
        <v>19.16</v>
      </c>
    </row>
    <row r="30" spans="1:22">
      <c r="A30" s="80">
        <v>7</v>
      </c>
      <c r="B30" s="79" t="s">
        <v>111</v>
      </c>
      <c r="C30" s="229">
        <v>185236</v>
      </c>
      <c r="D30" s="248">
        <v>195844445.84</v>
      </c>
      <c r="E30" s="181">
        <v>1057.27</v>
      </c>
      <c r="F30" s="181">
        <v>951.73</v>
      </c>
      <c r="G30" s="229">
        <v>857</v>
      </c>
      <c r="H30" s="248">
        <v>653309.36</v>
      </c>
      <c r="I30" s="181">
        <v>762.32</v>
      </c>
      <c r="J30" s="181">
        <v>668.4</v>
      </c>
      <c r="K30" s="229">
        <v>16584</v>
      </c>
      <c r="L30" s="248">
        <v>10655949.359999999</v>
      </c>
      <c r="M30" s="181">
        <v>642.54</v>
      </c>
      <c r="N30" s="181">
        <v>559.5</v>
      </c>
      <c r="O30" s="229">
        <v>6</v>
      </c>
      <c r="P30" s="248">
        <v>4308.1499999999996</v>
      </c>
      <c r="Q30" s="181">
        <v>718.03</v>
      </c>
      <c r="R30" s="181">
        <v>783.3</v>
      </c>
      <c r="S30" s="229">
        <v>202683</v>
      </c>
      <c r="T30" s="248">
        <v>207158012.71000001</v>
      </c>
      <c r="U30" s="181">
        <v>1022.08</v>
      </c>
      <c r="V30" s="230">
        <v>16.059999999999999</v>
      </c>
    </row>
    <row r="31" spans="1:22">
      <c r="A31" s="80">
        <v>8</v>
      </c>
      <c r="B31" s="79" t="s">
        <v>112</v>
      </c>
      <c r="C31" s="229">
        <v>185046</v>
      </c>
      <c r="D31" s="248">
        <v>176891284.59999999</v>
      </c>
      <c r="E31" s="181">
        <v>955.93</v>
      </c>
      <c r="F31" s="181">
        <v>776.61</v>
      </c>
      <c r="G31" s="229">
        <v>869</v>
      </c>
      <c r="H31" s="248">
        <v>614118.80000000005</v>
      </c>
      <c r="I31" s="181">
        <v>706.7</v>
      </c>
      <c r="J31" s="181">
        <v>646.15</v>
      </c>
      <c r="K31" s="229">
        <v>14616</v>
      </c>
      <c r="L31" s="248">
        <v>8854702.5</v>
      </c>
      <c r="M31" s="181">
        <v>605.82000000000005</v>
      </c>
      <c r="N31" s="181">
        <v>523.37</v>
      </c>
      <c r="O31" s="229">
        <v>3</v>
      </c>
      <c r="P31" s="248">
        <v>2349.9</v>
      </c>
      <c r="Q31" s="181">
        <v>783.3</v>
      </c>
      <c r="R31" s="181">
        <v>783.3</v>
      </c>
      <c r="S31" s="229">
        <v>200534</v>
      </c>
      <c r="T31" s="248">
        <v>186362455.80000001</v>
      </c>
      <c r="U31" s="181">
        <v>929.33</v>
      </c>
      <c r="V31" s="230">
        <v>15.89</v>
      </c>
    </row>
    <row r="32" spans="1:22">
      <c r="A32" s="80">
        <v>9</v>
      </c>
      <c r="B32" s="79" t="s">
        <v>113</v>
      </c>
      <c r="C32" s="229">
        <v>140474</v>
      </c>
      <c r="D32" s="248">
        <v>121172664.12</v>
      </c>
      <c r="E32" s="181">
        <v>862.6</v>
      </c>
      <c r="F32" s="181">
        <v>654.03</v>
      </c>
      <c r="G32" s="229">
        <v>915</v>
      </c>
      <c r="H32" s="248">
        <v>626498.78</v>
      </c>
      <c r="I32" s="181">
        <v>684.7</v>
      </c>
      <c r="J32" s="181">
        <v>608.55000000000007</v>
      </c>
      <c r="K32" s="229">
        <v>9987</v>
      </c>
      <c r="L32" s="248">
        <v>5958724.9800000004</v>
      </c>
      <c r="M32" s="181">
        <v>596.65</v>
      </c>
      <c r="N32" s="181">
        <v>499.66</v>
      </c>
      <c r="O32" s="229">
        <v>2</v>
      </c>
      <c r="P32" s="248">
        <v>1566.6</v>
      </c>
      <c r="Q32" s="181">
        <v>783.3</v>
      </c>
      <c r="R32" s="181">
        <v>783.3</v>
      </c>
      <c r="S32" s="229">
        <v>151378</v>
      </c>
      <c r="T32" s="248">
        <v>127759454.48</v>
      </c>
      <c r="U32" s="181">
        <v>843.98</v>
      </c>
      <c r="V32" s="230">
        <v>12</v>
      </c>
    </row>
    <row r="33" spans="1:22">
      <c r="A33" s="80">
        <v>10</v>
      </c>
      <c r="B33" s="79" t="s">
        <v>121</v>
      </c>
      <c r="C33" s="229">
        <v>68804</v>
      </c>
      <c r="D33" s="248">
        <v>55634621.07</v>
      </c>
      <c r="E33" s="181">
        <v>808.6</v>
      </c>
      <c r="F33" s="181">
        <v>602.08000000000004</v>
      </c>
      <c r="G33" s="229">
        <v>583</v>
      </c>
      <c r="H33" s="248">
        <v>395971.17</v>
      </c>
      <c r="I33" s="181">
        <v>679.2</v>
      </c>
      <c r="J33" s="181">
        <v>613.69000000000005</v>
      </c>
      <c r="K33" s="229">
        <v>4923</v>
      </c>
      <c r="L33" s="248">
        <v>2880261.04</v>
      </c>
      <c r="M33" s="181">
        <v>585.05999999999995</v>
      </c>
      <c r="N33" s="181">
        <v>486.84</v>
      </c>
      <c r="O33" s="229">
        <v>2</v>
      </c>
      <c r="P33" s="248">
        <v>1566.6</v>
      </c>
      <c r="Q33" s="181">
        <v>783.3</v>
      </c>
      <c r="R33" s="181">
        <v>783.3</v>
      </c>
      <c r="S33" s="229">
        <v>74312</v>
      </c>
      <c r="T33" s="248">
        <v>58912419.880000003</v>
      </c>
      <c r="U33" s="181">
        <v>792.77</v>
      </c>
      <c r="V33" s="230">
        <v>5.89</v>
      </c>
    </row>
    <row r="34" spans="1:22">
      <c r="A34" s="80">
        <v>11</v>
      </c>
      <c r="B34" s="79" t="s">
        <v>122</v>
      </c>
      <c r="C34" s="229">
        <v>17437</v>
      </c>
      <c r="D34" s="248">
        <v>14228433.6</v>
      </c>
      <c r="E34" s="181">
        <v>815.99</v>
      </c>
      <c r="F34" s="181">
        <v>602.08000000000004</v>
      </c>
      <c r="G34" s="229">
        <v>249</v>
      </c>
      <c r="H34" s="248">
        <v>161861.13</v>
      </c>
      <c r="I34" s="181">
        <v>650.04</v>
      </c>
      <c r="J34" s="181">
        <v>603.79</v>
      </c>
      <c r="K34" s="229">
        <v>1666</v>
      </c>
      <c r="L34" s="248">
        <v>928614.35</v>
      </c>
      <c r="M34" s="181">
        <v>557.39</v>
      </c>
      <c r="N34" s="181">
        <v>486.84</v>
      </c>
      <c r="O34" s="229">
        <v>0</v>
      </c>
      <c r="P34" s="248">
        <v>0</v>
      </c>
      <c r="Q34" s="181">
        <v>0</v>
      </c>
      <c r="R34" s="181" t="s">
        <v>488</v>
      </c>
      <c r="S34" s="229">
        <v>19352</v>
      </c>
      <c r="T34" s="248">
        <v>15318909.08</v>
      </c>
      <c r="U34" s="181">
        <v>791.59</v>
      </c>
      <c r="V34" s="230">
        <v>1.53</v>
      </c>
    </row>
    <row r="35" spans="1:22">
      <c r="A35" s="80">
        <v>12</v>
      </c>
      <c r="B35" s="79" t="s">
        <v>123</v>
      </c>
      <c r="C35" s="229">
        <v>2825</v>
      </c>
      <c r="D35" s="248">
        <v>2268727.56</v>
      </c>
      <c r="E35" s="181">
        <v>803.09</v>
      </c>
      <c r="F35" s="181">
        <v>513.58000000000004</v>
      </c>
      <c r="G35" s="229">
        <v>54</v>
      </c>
      <c r="H35" s="248">
        <v>30371.91</v>
      </c>
      <c r="I35" s="181">
        <v>562.44000000000005</v>
      </c>
      <c r="J35" s="181">
        <v>541.41999999999996</v>
      </c>
      <c r="K35" s="229">
        <v>398</v>
      </c>
      <c r="L35" s="248">
        <v>215946.91</v>
      </c>
      <c r="M35" s="181">
        <v>542.58000000000004</v>
      </c>
      <c r="N35" s="181">
        <v>486.84</v>
      </c>
      <c r="O35" s="229">
        <v>0</v>
      </c>
      <c r="P35" s="248">
        <v>0</v>
      </c>
      <c r="Q35" s="181">
        <v>0</v>
      </c>
      <c r="R35" s="181" t="s">
        <v>488</v>
      </c>
      <c r="S35" s="229">
        <v>3277</v>
      </c>
      <c r="T35" s="248">
        <v>2515046.38</v>
      </c>
      <c r="U35" s="181">
        <v>767.48</v>
      </c>
      <c r="V35" s="230">
        <v>0.26</v>
      </c>
    </row>
    <row r="36" spans="1:22" ht="15.75" thickBot="1">
      <c r="A36" s="154">
        <v>13</v>
      </c>
      <c r="B36" s="231" t="s">
        <v>90</v>
      </c>
      <c r="C36" s="232">
        <v>458</v>
      </c>
      <c r="D36" s="249">
        <v>425838.83</v>
      </c>
      <c r="E36" s="233">
        <v>929.78</v>
      </c>
      <c r="F36" s="233">
        <v>809.03</v>
      </c>
      <c r="G36" s="232">
        <v>2</v>
      </c>
      <c r="H36" s="249">
        <v>737.39</v>
      </c>
      <c r="I36" s="233">
        <v>368.7</v>
      </c>
      <c r="J36" s="233">
        <v>368.7</v>
      </c>
      <c r="K36" s="232">
        <v>4</v>
      </c>
      <c r="L36" s="249">
        <v>2175.81</v>
      </c>
      <c r="M36" s="233">
        <v>543.95000000000005</v>
      </c>
      <c r="N36" s="233">
        <v>694.49</v>
      </c>
      <c r="O36" s="232">
        <v>0</v>
      </c>
      <c r="P36" s="249">
        <v>0</v>
      </c>
      <c r="Q36" s="233">
        <v>0</v>
      </c>
      <c r="R36" s="233" t="s">
        <v>488</v>
      </c>
      <c r="S36" s="232">
        <v>464</v>
      </c>
      <c r="T36" s="249">
        <v>428752.03</v>
      </c>
      <c r="U36" s="233">
        <v>924.03</v>
      </c>
      <c r="V36" s="234">
        <v>0.04</v>
      </c>
    </row>
    <row r="37" spans="1:22" ht="16.5" thickBot="1">
      <c r="A37" s="235"/>
      <c r="B37" s="236" t="s">
        <v>614</v>
      </c>
      <c r="C37" s="237">
        <v>1087988</v>
      </c>
      <c r="D37" s="238">
        <v>1226995332.48</v>
      </c>
      <c r="E37" s="237">
        <v>1127.77</v>
      </c>
      <c r="F37" s="237">
        <v>1059.19</v>
      </c>
      <c r="G37" s="237">
        <v>28420</v>
      </c>
      <c r="H37" s="238">
        <v>13118854.18</v>
      </c>
      <c r="I37" s="239">
        <v>461.61</v>
      </c>
      <c r="J37" s="239">
        <v>392.78</v>
      </c>
      <c r="K37" s="237">
        <v>144525</v>
      </c>
      <c r="L37" s="238">
        <v>95558835.849999994</v>
      </c>
      <c r="M37" s="239">
        <v>661.19</v>
      </c>
      <c r="N37" s="239">
        <v>567.82000000000005</v>
      </c>
      <c r="O37" s="237">
        <v>825</v>
      </c>
      <c r="P37" s="238">
        <v>643521.92000000004</v>
      </c>
      <c r="Q37" s="239">
        <v>780.03</v>
      </c>
      <c r="R37" s="239">
        <v>783.3</v>
      </c>
      <c r="S37" s="237">
        <v>1261758</v>
      </c>
      <c r="T37" s="238">
        <v>1336316544.4300001</v>
      </c>
      <c r="U37" s="239">
        <v>1059.0899999999999</v>
      </c>
      <c r="V37" s="240">
        <v>100</v>
      </c>
    </row>
    <row r="39" spans="1:22" ht="15.75">
      <c r="A39" s="370" t="s">
        <v>686</v>
      </c>
      <c r="B39" s="370"/>
      <c r="C39" s="370"/>
      <c r="D39" s="370"/>
      <c r="E39" s="370"/>
      <c r="F39" s="370"/>
      <c r="G39" s="370"/>
      <c r="H39" s="370"/>
      <c r="I39" s="370"/>
      <c r="J39" s="370"/>
      <c r="K39" s="370"/>
      <c r="L39" s="370"/>
      <c r="M39" s="370"/>
      <c r="N39" s="370"/>
      <c r="O39" s="370"/>
      <c r="P39" s="370"/>
      <c r="Q39" s="370"/>
      <c r="R39" s="370"/>
      <c r="S39" s="370"/>
      <c r="T39" s="370"/>
      <c r="U39" s="370"/>
      <c r="V39" s="370"/>
    </row>
    <row r="40" spans="1:22" ht="15.75" thickBot="1"/>
    <row r="41" spans="1:22" ht="15.75">
      <c r="A41" s="394" t="s">
        <v>61</v>
      </c>
      <c r="B41" s="396" t="s">
        <v>114</v>
      </c>
      <c r="C41" s="397" t="s">
        <v>117</v>
      </c>
      <c r="D41" s="398"/>
      <c r="E41" s="398"/>
      <c r="F41" s="399"/>
      <c r="G41" s="397" t="s">
        <v>118</v>
      </c>
      <c r="H41" s="398"/>
      <c r="I41" s="398"/>
      <c r="J41" s="399"/>
      <c r="K41" s="397" t="s">
        <v>119</v>
      </c>
      <c r="L41" s="398"/>
      <c r="M41" s="398"/>
      <c r="N41" s="399"/>
      <c r="O41" s="397" t="s">
        <v>120</v>
      </c>
      <c r="P41" s="398"/>
      <c r="Q41" s="398"/>
      <c r="R41" s="399"/>
      <c r="S41" s="397" t="s">
        <v>116</v>
      </c>
      <c r="T41" s="398"/>
      <c r="U41" s="398"/>
      <c r="V41" s="399"/>
    </row>
    <row r="42" spans="1:22" ht="16.5" thickBot="1">
      <c r="A42" s="395"/>
      <c r="B42" s="371"/>
      <c r="C42" s="222" t="s">
        <v>1</v>
      </c>
      <c r="D42" s="223" t="s">
        <v>115</v>
      </c>
      <c r="E42" s="180" t="s">
        <v>22</v>
      </c>
      <c r="F42" s="224" t="s">
        <v>499</v>
      </c>
      <c r="G42" s="222" t="s">
        <v>1</v>
      </c>
      <c r="H42" s="223" t="s">
        <v>115</v>
      </c>
      <c r="I42" s="180" t="s">
        <v>22</v>
      </c>
      <c r="J42" s="224" t="s">
        <v>499</v>
      </c>
      <c r="K42" s="222" t="s">
        <v>1</v>
      </c>
      <c r="L42" s="223" t="s">
        <v>115</v>
      </c>
      <c r="M42" s="180" t="s">
        <v>22</v>
      </c>
      <c r="N42" s="224" t="s">
        <v>499</v>
      </c>
      <c r="O42" s="222" t="s">
        <v>1</v>
      </c>
      <c r="P42" s="223" t="s">
        <v>115</v>
      </c>
      <c r="Q42" s="180" t="s">
        <v>22</v>
      </c>
      <c r="R42" s="224" t="s">
        <v>499</v>
      </c>
      <c r="S42" s="222" t="s">
        <v>1</v>
      </c>
      <c r="T42" s="223" t="s">
        <v>115</v>
      </c>
      <c r="U42" s="180" t="s">
        <v>22</v>
      </c>
      <c r="V42" s="180" t="s">
        <v>615</v>
      </c>
    </row>
    <row r="43" spans="1:22">
      <c r="A43" s="153">
        <v>1</v>
      </c>
      <c r="B43" s="225" t="s">
        <v>87</v>
      </c>
      <c r="C43" s="226">
        <v>0</v>
      </c>
      <c r="D43" s="247">
        <v>0</v>
      </c>
      <c r="E43" s="227">
        <v>0</v>
      </c>
      <c r="F43" s="227" t="s">
        <v>488</v>
      </c>
      <c r="G43" s="226">
        <v>13661</v>
      </c>
      <c r="H43" s="247">
        <v>4496982.8899999997</v>
      </c>
      <c r="I43" s="227">
        <v>329.18</v>
      </c>
      <c r="J43" s="227">
        <v>288.51</v>
      </c>
      <c r="K43" s="226">
        <v>1146</v>
      </c>
      <c r="L43" s="247">
        <v>849034.26</v>
      </c>
      <c r="M43" s="227">
        <v>740.87</v>
      </c>
      <c r="N43" s="227">
        <v>783.3</v>
      </c>
      <c r="O43" s="226">
        <v>157</v>
      </c>
      <c r="P43" s="247">
        <v>123487.7</v>
      </c>
      <c r="Q43" s="227">
        <v>786.55</v>
      </c>
      <c r="R43" s="227">
        <v>783.3</v>
      </c>
      <c r="S43" s="226">
        <v>14964</v>
      </c>
      <c r="T43" s="247">
        <v>5469504.8499999996</v>
      </c>
      <c r="U43" s="227">
        <v>365.51</v>
      </c>
      <c r="V43" s="228">
        <v>1.07</v>
      </c>
    </row>
    <row r="44" spans="1:22">
      <c r="A44" s="80">
        <v>2</v>
      </c>
      <c r="B44" s="79" t="s">
        <v>88</v>
      </c>
      <c r="C44" s="229">
        <v>8502</v>
      </c>
      <c r="D44" s="248">
        <v>9236865.6600000001</v>
      </c>
      <c r="E44" s="181">
        <v>1086.43</v>
      </c>
      <c r="F44" s="181">
        <v>1073.56</v>
      </c>
      <c r="G44" s="229">
        <v>28712</v>
      </c>
      <c r="H44" s="248">
        <v>11838743.67</v>
      </c>
      <c r="I44" s="181">
        <v>412.33</v>
      </c>
      <c r="J44" s="181">
        <v>379.5</v>
      </c>
      <c r="K44" s="229">
        <v>11482</v>
      </c>
      <c r="L44" s="248">
        <v>7077533.3099999996</v>
      </c>
      <c r="M44" s="181">
        <v>616.4</v>
      </c>
      <c r="N44" s="181">
        <v>505.48</v>
      </c>
      <c r="O44" s="229">
        <v>308</v>
      </c>
      <c r="P44" s="248">
        <v>240278.15</v>
      </c>
      <c r="Q44" s="181">
        <v>780.12</v>
      </c>
      <c r="R44" s="181">
        <v>783.3</v>
      </c>
      <c r="S44" s="229">
        <v>49004</v>
      </c>
      <c r="T44" s="248">
        <v>28393420.789999999</v>
      </c>
      <c r="U44" s="181">
        <v>579.41</v>
      </c>
      <c r="V44" s="230">
        <v>3.51</v>
      </c>
    </row>
    <row r="45" spans="1:22">
      <c r="A45" s="80">
        <v>3</v>
      </c>
      <c r="B45" s="79" t="s">
        <v>107</v>
      </c>
      <c r="C45" s="229">
        <v>40949</v>
      </c>
      <c r="D45" s="248">
        <v>41056539.740000002</v>
      </c>
      <c r="E45" s="181">
        <v>1002.63</v>
      </c>
      <c r="F45" s="181">
        <v>994.81</v>
      </c>
      <c r="G45" s="229">
        <v>17541</v>
      </c>
      <c r="H45" s="248">
        <v>9942391.1999999993</v>
      </c>
      <c r="I45" s="181">
        <v>566.80999999999995</v>
      </c>
      <c r="J45" s="181">
        <v>537.38</v>
      </c>
      <c r="K45" s="229">
        <v>6870</v>
      </c>
      <c r="L45" s="248">
        <v>4166489.45</v>
      </c>
      <c r="M45" s="181">
        <v>606.48</v>
      </c>
      <c r="N45" s="181">
        <v>493.27000000000004</v>
      </c>
      <c r="O45" s="229">
        <v>64</v>
      </c>
      <c r="P45" s="248">
        <v>49935.55</v>
      </c>
      <c r="Q45" s="181">
        <v>780.24</v>
      </c>
      <c r="R45" s="181">
        <v>783.3</v>
      </c>
      <c r="S45" s="229">
        <v>65424</v>
      </c>
      <c r="T45" s="248">
        <v>55215355.939999998</v>
      </c>
      <c r="U45" s="181">
        <v>843.96</v>
      </c>
      <c r="V45" s="230">
        <v>4.68</v>
      </c>
    </row>
    <row r="46" spans="1:22">
      <c r="A46" s="80">
        <v>4</v>
      </c>
      <c r="B46" s="79" t="s">
        <v>108</v>
      </c>
      <c r="C46" s="229">
        <v>81647</v>
      </c>
      <c r="D46" s="248">
        <v>88050181.379999995</v>
      </c>
      <c r="E46" s="181">
        <v>1078.43</v>
      </c>
      <c r="F46" s="181">
        <v>1045.01</v>
      </c>
      <c r="G46" s="229">
        <v>25521</v>
      </c>
      <c r="H46" s="248">
        <v>16120458.9</v>
      </c>
      <c r="I46" s="181">
        <v>631.65</v>
      </c>
      <c r="J46" s="181">
        <v>569.48</v>
      </c>
      <c r="K46" s="229">
        <v>9460</v>
      </c>
      <c r="L46" s="248">
        <v>5548072.5800000001</v>
      </c>
      <c r="M46" s="181">
        <v>586.48</v>
      </c>
      <c r="N46" s="181">
        <v>486.84</v>
      </c>
      <c r="O46" s="229">
        <v>49</v>
      </c>
      <c r="P46" s="248">
        <v>38629.019999999997</v>
      </c>
      <c r="Q46" s="181">
        <v>788.35</v>
      </c>
      <c r="R46" s="181">
        <v>783.3</v>
      </c>
      <c r="S46" s="229">
        <v>116677</v>
      </c>
      <c r="T46" s="248">
        <v>109757341.88</v>
      </c>
      <c r="U46" s="181">
        <v>940.69</v>
      </c>
      <c r="V46" s="230">
        <v>8.35</v>
      </c>
    </row>
    <row r="47" spans="1:22">
      <c r="A47" s="80">
        <v>5</v>
      </c>
      <c r="B47" s="79" t="s">
        <v>109</v>
      </c>
      <c r="C47" s="229">
        <v>107335</v>
      </c>
      <c r="D47" s="248">
        <v>117643859.62</v>
      </c>
      <c r="E47" s="181">
        <v>1096.04</v>
      </c>
      <c r="F47" s="181">
        <v>1014.56</v>
      </c>
      <c r="G47" s="229">
        <v>31652</v>
      </c>
      <c r="H47" s="248">
        <v>20562205.91</v>
      </c>
      <c r="I47" s="181">
        <v>649.63</v>
      </c>
      <c r="J47" s="181">
        <v>576.1</v>
      </c>
      <c r="K47" s="229">
        <v>10894</v>
      </c>
      <c r="L47" s="248">
        <v>6004841.7300000004</v>
      </c>
      <c r="M47" s="181">
        <v>551.21</v>
      </c>
      <c r="N47" s="181">
        <v>486.24</v>
      </c>
      <c r="O47" s="229">
        <v>43</v>
      </c>
      <c r="P47" s="248">
        <v>33407.85</v>
      </c>
      <c r="Q47" s="181">
        <v>776.93</v>
      </c>
      <c r="R47" s="181">
        <v>783.3</v>
      </c>
      <c r="S47" s="229">
        <v>149924</v>
      </c>
      <c r="T47" s="248">
        <v>144244315.11000001</v>
      </c>
      <c r="U47" s="181">
        <v>962.12</v>
      </c>
      <c r="V47" s="230">
        <v>10.73</v>
      </c>
    </row>
    <row r="48" spans="1:22">
      <c r="A48" s="80">
        <v>6</v>
      </c>
      <c r="B48" s="79" t="s">
        <v>110</v>
      </c>
      <c r="C48" s="229">
        <v>157051</v>
      </c>
      <c r="D48" s="248">
        <v>133980167.11</v>
      </c>
      <c r="E48" s="181">
        <v>853.1</v>
      </c>
      <c r="F48" s="181">
        <v>676.44</v>
      </c>
      <c r="G48" s="229">
        <v>38889</v>
      </c>
      <c r="H48" s="248">
        <v>27660473.84</v>
      </c>
      <c r="I48" s="181">
        <v>711.27</v>
      </c>
      <c r="J48" s="181">
        <v>594.39</v>
      </c>
      <c r="K48" s="229">
        <v>12036</v>
      </c>
      <c r="L48" s="248">
        <v>6335067.0999999996</v>
      </c>
      <c r="M48" s="181">
        <v>526.34</v>
      </c>
      <c r="N48" s="181">
        <v>484.65</v>
      </c>
      <c r="O48" s="229">
        <v>46</v>
      </c>
      <c r="P48" s="248">
        <v>35836.15</v>
      </c>
      <c r="Q48" s="181">
        <v>779.05</v>
      </c>
      <c r="R48" s="181">
        <v>783.3</v>
      </c>
      <c r="S48" s="229">
        <v>208022</v>
      </c>
      <c r="T48" s="248">
        <v>168011544.19999999</v>
      </c>
      <c r="U48" s="181">
        <v>807.66</v>
      </c>
      <c r="V48" s="230">
        <v>14.89</v>
      </c>
    </row>
    <row r="49" spans="1:22">
      <c r="A49" s="80">
        <v>7</v>
      </c>
      <c r="B49" s="79" t="s">
        <v>111</v>
      </c>
      <c r="C49" s="229">
        <v>146350</v>
      </c>
      <c r="D49" s="248">
        <v>107995241.59999999</v>
      </c>
      <c r="E49" s="181">
        <v>737.92</v>
      </c>
      <c r="F49" s="181">
        <v>582.97</v>
      </c>
      <c r="G49" s="229">
        <v>39965</v>
      </c>
      <c r="H49" s="248">
        <v>28352897.170000002</v>
      </c>
      <c r="I49" s="181">
        <v>709.44</v>
      </c>
      <c r="J49" s="181">
        <v>581.70000000000005</v>
      </c>
      <c r="K49" s="229">
        <v>10872</v>
      </c>
      <c r="L49" s="248">
        <v>5464478.1900000004</v>
      </c>
      <c r="M49" s="181">
        <v>502.62</v>
      </c>
      <c r="N49" s="181">
        <v>478.27</v>
      </c>
      <c r="O49" s="229">
        <v>20</v>
      </c>
      <c r="P49" s="248">
        <v>15666</v>
      </c>
      <c r="Q49" s="181">
        <v>783.3</v>
      </c>
      <c r="R49" s="181">
        <v>783.3</v>
      </c>
      <c r="S49" s="229">
        <v>197207</v>
      </c>
      <c r="T49" s="248">
        <v>141828282.96000001</v>
      </c>
      <c r="U49" s="181">
        <v>719.18</v>
      </c>
      <c r="V49" s="230">
        <v>14.12</v>
      </c>
    </row>
    <row r="50" spans="1:22">
      <c r="A50" s="80">
        <v>8</v>
      </c>
      <c r="B50" s="79" t="s">
        <v>112</v>
      </c>
      <c r="C50" s="229">
        <v>160762</v>
      </c>
      <c r="D50" s="248">
        <v>109843270.20999999</v>
      </c>
      <c r="E50" s="181">
        <v>683.27</v>
      </c>
      <c r="F50" s="181">
        <v>558.20000000000005</v>
      </c>
      <c r="G50" s="229">
        <v>57188</v>
      </c>
      <c r="H50" s="248">
        <v>39745842.880000003</v>
      </c>
      <c r="I50" s="181">
        <v>695</v>
      </c>
      <c r="J50" s="181">
        <v>563.02</v>
      </c>
      <c r="K50" s="229">
        <v>11200</v>
      </c>
      <c r="L50" s="248">
        <v>5379039.4100000001</v>
      </c>
      <c r="M50" s="181">
        <v>480.27</v>
      </c>
      <c r="N50" s="181">
        <v>419.35</v>
      </c>
      <c r="O50" s="229">
        <v>16</v>
      </c>
      <c r="P50" s="248">
        <v>12611.2</v>
      </c>
      <c r="Q50" s="181">
        <v>788.2</v>
      </c>
      <c r="R50" s="181">
        <v>783.3</v>
      </c>
      <c r="S50" s="229">
        <v>229166</v>
      </c>
      <c r="T50" s="248">
        <v>154980763.69999999</v>
      </c>
      <c r="U50" s="181">
        <v>676.28</v>
      </c>
      <c r="V50" s="230">
        <v>16.41</v>
      </c>
    </row>
    <row r="51" spans="1:22">
      <c r="A51" s="80">
        <v>9</v>
      </c>
      <c r="B51" s="79" t="s">
        <v>113</v>
      </c>
      <c r="C51" s="229">
        <v>130517</v>
      </c>
      <c r="D51" s="248">
        <v>81993935.129999995</v>
      </c>
      <c r="E51" s="181">
        <v>628.22</v>
      </c>
      <c r="F51" s="181">
        <v>471</v>
      </c>
      <c r="G51" s="229">
        <v>61078</v>
      </c>
      <c r="H51" s="248">
        <v>41263599.909999996</v>
      </c>
      <c r="I51" s="181">
        <v>675.59</v>
      </c>
      <c r="J51" s="181">
        <v>543.37</v>
      </c>
      <c r="K51" s="229">
        <v>7994</v>
      </c>
      <c r="L51" s="248">
        <v>3848423.59</v>
      </c>
      <c r="M51" s="181">
        <v>481.41</v>
      </c>
      <c r="N51" s="181">
        <v>376.7</v>
      </c>
      <c r="O51" s="229">
        <v>5</v>
      </c>
      <c r="P51" s="248">
        <v>3916.5</v>
      </c>
      <c r="Q51" s="181">
        <v>783.3</v>
      </c>
      <c r="R51" s="181">
        <v>783.3</v>
      </c>
      <c r="S51" s="229">
        <v>199594</v>
      </c>
      <c r="T51" s="248">
        <v>127109875.13</v>
      </c>
      <c r="U51" s="181">
        <v>636.84</v>
      </c>
      <c r="V51" s="230">
        <v>14.29</v>
      </c>
    </row>
    <row r="52" spans="1:22">
      <c r="A52" s="80">
        <v>10</v>
      </c>
      <c r="B52" s="79" t="s">
        <v>121</v>
      </c>
      <c r="C52" s="229">
        <v>70106</v>
      </c>
      <c r="D52" s="248">
        <v>42110544.810000002</v>
      </c>
      <c r="E52" s="181">
        <v>600.66999999999996</v>
      </c>
      <c r="F52" s="181">
        <v>399.35</v>
      </c>
      <c r="G52" s="229">
        <v>44030</v>
      </c>
      <c r="H52" s="248">
        <v>29509772</v>
      </c>
      <c r="I52" s="181">
        <v>670.22</v>
      </c>
      <c r="J52" s="181">
        <v>530.35</v>
      </c>
      <c r="K52" s="229">
        <v>4915</v>
      </c>
      <c r="L52" s="248">
        <v>2405687.25</v>
      </c>
      <c r="M52" s="181">
        <v>489.46</v>
      </c>
      <c r="N52" s="181">
        <v>360</v>
      </c>
      <c r="O52" s="229">
        <v>3</v>
      </c>
      <c r="P52" s="248">
        <v>2349.9</v>
      </c>
      <c r="Q52" s="181">
        <v>783.3</v>
      </c>
      <c r="R52" s="181">
        <v>783.3</v>
      </c>
      <c r="S52" s="229">
        <v>119054</v>
      </c>
      <c r="T52" s="248">
        <v>74028353.959999993</v>
      </c>
      <c r="U52" s="181">
        <v>621.79999999999995</v>
      </c>
      <c r="V52" s="230">
        <v>8.52</v>
      </c>
    </row>
    <row r="53" spans="1:22">
      <c r="A53" s="80">
        <v>11</v>
      </c>
      <c r="B53" s="79" t="s">
        <v>122</v>
      </c>
      <c r="C53" s="229">
        <v>20085</v>
      </c>
      <c r="D53" s="248">
        <v>11927689.609999999</v>
      </c>
      <c r="E53" s="181">
        <v>593.86</v>
      </c>
      <c r="F53" s="181">
        <v>376.7</v>
      </c>
      <c r="G53" s="229">
        <v>15902</v>
      </c>
      <c r="H53" s="248">
        <v>10622647.380000001</v>
      </c>
      <c r="I53" s="181">
        <v>668.01</v>
      </c>
      <c r="J53" s="181">
        <v>530.34</v>
      </c>
      <c r="K53" s="229">
        <v>2172</v>
      </c>
      <c r="L53" s="248">
        <v>1042931.33</v>
      </c>
      <c r="M53" s="181">
        <v>480.17</v>
      </c>
      <c r="N53" s="181">
        <v>360</v>
      </c>
      <c r="O53" s="229">
        <v>0</v>
      </c>
      <c r="P53" s="248">
        <v>0</v>
      </c>
      <c r="Q53" s="181">
        <v>0</v>
      </c>
      <c r="R53" s="181" t="s">
        <v>488</v>
      </c>
      <c r="S53" s="229">
        <v>38159</v>
      </c>
      <c r="T53" s="248">
        <v>23593268.32</v>
      </c>
      <c r="U53" s="181">
        <v>618.29</v>
      </c>
      <c r="V53" s="230">
        <v>2.73</v>
      </c>
    </row>
    <row r="54" spans="1:22">
      <c r="A54" s="80">
        <v>12</v>
      </c>
      <c r="B54" s="79" t="s">
        <v>123</v>
      </c>
      <c r="C54" s="229">
        <v>4946</v>
      </c>
      <c r="D54" s="248">
        <v>2812430.53</v>
      </c>
      <c r="E54" s="181">
        <v>568.63</v>
      </c>
      <c r="F54" s="181">
        <v>360</v>
      </c>
      <c r="G54" s="229">
        <v>3740</v>
      </c>
      <c r="H54" s="248">
        <v>2484305.73</v>
      </c>
      <c r="I54" s="181">
        <v>664.25</v>
      </c>
      <c r="J54" s="181">
        <v>530.33000000000004</v>
      </c>
      <c r="K54" s="229">
        <v>456</v>
      </c>
      <c r="L54" s="248">
        <v>239764.98</v>
      </c>
      <c r="M54" s="181">
        <v>525.79999999999995</v>
      </c>
      <c r="N54" s="181">
        <v>426.51</v>
      </c>
      <c r="O54" s="229">
        <v>0</v>
      </c>
      <c r="P54" s="248">
        <v>0</v>
      </c>
      <c r="Q54" s="181">
        <v>0</v>
      </c>
      <c r="R54" s="181" t="s">
        <v>488</v>
      </c>
      <c r="S54" s="229">
        <v>9142</v>
      </c>
      <c r="T54" s="248">
        <v>5536501.2400000002</v>
      </c>
      <c r="U54" s="181">
        <v>605.61</v>
      </c>
      <c r="V54" s="230">
        <v>0.65</v>
      </c>
    </row>
    <row r="55" spans="1:22" ht="15.75" thickBot="1">
      <c r="A55" s="154">
        <v>13</v>
      </c>
      <c r="B55" s="231" t="s">
        <v>90</v>
      </c>
      <c r="C55" s="232">
        <v>324</v>
      </c>
      <c r="D55" s="249">
        <v>255413.5</v>
      </c>
      <c r="E55" s="233">
        <v>788.31</v>
      </c>
      <c r="F55" s="233">
        <v>687.01</v>
      </c>
      <c r="G55" s="232">
        <v>46</v>
      </c>
      <c r="H55" s="249">
        <v>26852.83</v>
      </c>
      <c r="I55" s="233">
        <v>583.76</v>
      </c>
      <c r="J55" s="233">
        <v>534.62</v>
      </c>
      <c r="K55" s="232">
        <v>3</v>
      </c>
      <c r="L55" s="249">
        <v>2899.62</v>
      </c>
      <c r="M55" s="233">
        <v>966.54</v>
      </c>
      <c r="N55" s="233">
        <v>554.96</v>
      </c>
      <c r="O55" s="232">
        <v>0</v>
      </c>
      <c r="P55" s="249">
        <v>0</v>
      </c>
      <c r="Q55" s="233">
        <v>0</v>
      </c>
      <c r="R55" s="233" t="s">
        <v>488</v>
      </c>
      <c r="S55" s="232">
        <v>373</v>
      </c>
      <c r="T55" s="249">
        <v>285165.95</v>
      </c>
      <c r="U55" s="233">
        <v>764.52</v>
      </c>
      <c r="V55" s="234">
        <v>0.03</v>
      </c>
    </row>
    <row r="56" spans="1:22" ht="16.5" thickBot="1">
      <c r="A56" s="235"/>
      <c r="B56" s="236" t="s">
        <v>614</v>
      </c>
      <c r="C56" s="237">
        <v>928574</v>
      </c>
      <c r="D56" s="238">
        <v>746906138.89999998</v>
      </c>
      <c r="E56" s="237">
        <v>804.36</v>
      </c>
      <c r="F56" s="237">
        <v>627.55000000000007</v>
      </c>
      <c r="G56" s="237">
        <v>377925</v>
      </c>
      <c r="H56" s="238">
        <v>242627174.31</v>
      </c>
      <c r="I56" s="239">
        <v>642</v>
      </c>
      <c r="J56" s="239">
        <v>544.43000000000006</v>
      </c>
      <c r="K56" s="237">
        <v>89500</v>
      </c>
      <c r="L56" s="238">
        <v>48364262.799999997</v>
      </c>
      <c r="M56" s="239">
        <v>540.38</v>
      </c>
      <c r="N56" s="239">
        <v>470</v>
      </c>
      <c r="O56" s="237">
        <v>711</v>
      </c>
      <c r="P56" s="238">
        <v>556118.02</v>
      </c>
      <c r="Q56" s="239">
        <v>782.16</v>
      </c>
      <c r="R56" s="239">
        <v>783.3</v>
      </c>
      <c r="S56" s="237">
        <v>1396710</v>
      </c>
      <c r="T56" s="238">
        <v>1038453694.03</v>
      </c>
      <c r="U56" s="239">
        <v>743.5</v>
      </c>
      <c r="V56" s="240">
        <v>100</v>
      </c>
    </row>
  </sheetData>
  <mergeCells count="26">
    <mergeCell ref="A1:T1"/>
    <mergeCell ref="A3:A4"/>
    <mergeCell ref="B3:B4"/>
    <mergeCell ref="C3:F3"/>
    <mergeCell ref="G3:J3"/>
    <mergeCell ref="K3:N3"/>
    <mergeCell ref="O3:R3"/>
    <mergeCell ref="S3:V3"/>
    <mergeCell ref="A20:T20"/>
    <mergeCell ref="U20:V20"/>
    <mergeCell ref="A22:A23"/>
    <mergeCell ref="B22:B23"/>
    <mergeCell ref="C22:F22"/>
    <mergeCell ref="G22:J22"/>
    <mergeCell ref="K22:N22"/>
    <mergeCell ref="O22:R22"/>
    <mergeCell ref="S22:V22"/>
    <mergeCell ref="A39:T39"/>
    <mergeCell ref="U39:V39"/>
    <mergeCell ref="A41:A42"/>
    <mergeCell ref="B41:B42"/>
    <mergeCell ref="C41:F41"/>
    <mergeCell ref="G41:J41"/>
    <mergeCell ref="K41:N41"/>
    <mergeCell ref="O41:R41"/>
    <mergeCell ref="S41:V41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0"/>
  </sheetPr>
  <dimension ref="A1:L100"/>
  <sheetViews>
    <sheetView zoomScale="115" zoomScaleNormal="115" workbookViewId="0">
      <selection activeCell="A4" sqref="A4"/>
    </sheetView>
  </sheetViews>
  <sheetFormatPr defaultRowHeight="15"/>
  <cols>
    <col min="1" max="1" width="14.140625" customWidth="1"/>
    <col min="2" max="2" width="22" bestFit="1" customWidth="1"/>
    <col min="3" max="3" width="14.28515625" customWidth="1"/>
    <col min="4" max="4" width="22" bestFit="1" customWidth="1"/>
    <col min="5" max="5" width="11.140625" style="8" bestFit="1" customWidth="1"/>
    <col min="6" max="6" width="11.7109375" style="8" bestFit="1" customWidth="1"/>
    <col min="7" max="7" width="11.28515625" style="8" bestFit="1" customWidth="1"/>
    <col min="8" max="8" width="12" style="8" customWidth="1"/>
    <col min="9" max="12" width="17.42578125" style="9" customWidth="1"/>
  </cols>
  <sheetData>
    <row r="1" spans="1:12" s="2" customFormat="1" ht="15.75">
      <c r="A1" s="370" t="s">
        <v>669</v>
      </c>
      <c r="B1" s="370"/>
      <c r="C1" s="370"/>
      <c r="D1" s="370"/>
      <c r="E1" s="370"/>
      <c r="F1" s="370"/>
      <c r="G1" s="370"/>
      <c r="H1" s="370"/>
      <c r="I1" s="370"/>
    </row>
    <row r="2" spans="1:12">
      <c r="A2" s="69"/>
    </row>
    <row r="3" spans="1:12" ht="33" customHeight="1">
      <c r="A3" s="46" t="s">
        <v>393</v>
      </c>
      <c r="B3" s="46" t="s">
        <v>394</v>
      </c>
      <c r="C3" s="46" t="s">
        <v>47</v>
      </c>
      <c r="D3" s="46" t="s">
        <v>48</v>
      </c>
      <c r="E3" s="46" t="s">
        <v>5</v>
      </c>
      <c r="F3" s="46" t="s">
        <v>49</v>
      </c>
      <c r="G3" s="46" t="s">
        <v>6</v>
      </c>
      <c r="H3" s="46" t="s">
        <v>55</v>
      </c>
      <c r="I3" s="200" t="s">
        <v>124</v>
      </c>
      <c r="J3" s="200" t="s">
        <v>581</v>
      </c>
      <c r="K3" s="200" t="s">
        <v>582</v>
      </c>
      <c r="L3" s="200" t="s">
        <v>583</v>
      </c>
    </row>
    <row r="4" spans="1:12" s="53" customFormat="1" ht="15.75" customHeight="1">
      <c r="A4" s="66">
        <v>1</v>
      </c>
      <c r="B4" s="66" t="s">
        <v>395</v>
      </c>
      <c r="C4" s="66"/>
      <c r="D4" s="66" t="s">
        <v>395</v>
      </c>
      <c r="E4" s="66">
        <v>348163</v>
      </c>
      <c r="F4" s="66">
        <v>16058</v>
      </c>
      <c r="G4" s="66">
        <v>111712</v>
      </c>
      <c r="H4" s="66">
        <v>0</v>
      </c>
      <c r="I4" s="72">
        <v>507663165.19</v>
      </c>
      <c r="J4" s="72">
        <v>16665632.33</v>
      </c>
      <c r="K4" s="72">
        <v>33064201.699999999</v>
      </c>
      <c r="L4" s="72">
        <v>557392999.22000003</v>
      </c>
    </row>
    <row r="5" spans="1:12" ht="15" customHeight="1">
      <c r="A5" s="66"/>
      <c r="B5" s="43" t="s">
        <v>395</v>
      </c>
      <c r="C5" s="115" t="s">
        <v>272</v>
      </c>
      <c r="D5" s="43" t="s">
        <v>456</v>
      </c>
      <c r="E5" s="43">
        <v>348163</v>
      </c>
      <c r="F5" s="43">
        <v>16058</v>
      </c>
      <c r="G5" s="43">
        <v>111712</v>
      </c>
      <c r="H5" s="43">
        <v>0</v>
      </c>
      <c r="I5" s="44">
        <v>507663165.19</v>
      </c>
      <c r="J5" s="44">
        <v>16665632.33</v>
      </c>
      <c r="K5" s="44">
        <v>33064201.699999999</v>
      </c>
      <c r="L5" s="44">
        <v>557392999.22000003</v>
      </c>
    </row>
    <row r="6" spans="1:12" s="53" customFormat="1" ht="15.75" customHeight="1">
      <c r="A6" s="66">
        <v>1</v>
      </c>
      <c r="B6" s="66" t="s">
        <v>79</v>
      </c>
      <c r="C6" s="66"/>
      <c r="D6" s="66" t="s">
        <v>79</v>
      </c>
      <c r="E6" s="66">
        <v>12741</v>
      </c>
      <c r="F6" s="66">
        <v>0</v>
      </c>
      <c r="G6" s="66">
        <v>2749</v>
      </c>
      <c r="H6" s="66">
        <v>0</v>
      </c>
      <c r="I6" s="72">
        <v>1137739.68</v>
      </c>
      <c r="J6" s="72">
        <v>0</v>
      </c>
      <c r="K6" s="72">
        <v>0</v>
      </c>
      <c r="L6" s="72">
        <v>1137739.68</v>
      </c>
    </row>
    <row r="7" spans="1:12" ht="15" customHeight="1">
      <c r="A7" s="66"/>
      <c r="B7" s="43" t="s">
        <v>79</v>
      </c>
      <c r="C7" s="43" t="s">
        <v>317</v>
      </c>
      <c r="D7" s="43" t="s">
        <v>79</v>
      </c>
      <c r="E7" s="43">
        <v>12741</v>
      </c>
      <c r="F7" s="43">
        <v>0</v>
      </c>
      <c r="G7" s="43">
        <v>2749</v>
      </c>
      <c r="H7" s="43">
        <v>0</v>
      </c>
      <c r="I7" s="44">
        <v>1137739.68</v>
      </c>
      <c r="J7" s="44">
        <v>0</v>
      </c>
      <c r="K7" s="44">
        <v>0</v>
      </c>
      <c r="L7" s="44">
        <v>1137739.68</v>
      </c>
    </row>
    <row r="8" spans="1:12" s="53" customFormat="1" ht="15.75" customHeight="1">
      <c r="A8" s="66">
        <v>1</v>
      </c>
      <c r="B8" s="66" t="s">
        <v>396</v>
      </c>
      <c r="C8" s="66"/>
      <c r="D8" s="66" t="s">
        <v>396</v>
      </c>
      <c r="E8" s="66">
        <v>18466</v>
      </c>
      <c r="F8" s="66">
        <v>0</v>
      </c>
      <c r="G8" s="66">
        <v>7178</v>
      </c>
      <c r="H8" s="66">
        <v>0</v>
      </c>
      <c r="I8" s="72">
        <v>3012700.65</v>
      </c>
      <c r="J8" s="72">
        <v>0</v>
      </c>
      <c r="K8" s="72">
        <v>0</v>
      </c>
      <c r="L8" s="72">
        <v>3012700.65</v>
      </c>
    </row>
    <row r="9" spans="1:12" ht="15" customHeight="1">
      <c r="A9" s="66"/>
      <c r="B9" s="43" t="s">
        <v>396</v>
      </c>
      <c r="C9" s="43" t="s">
        <v>318</v>
      </c>
      <c r="D9" s="43" t="s">
        <v>84</v>
      </c>
      <c r="E9" s="43">
        <v>18466</v>
      </c>
      <c r="F9" s="43">
        <v>0</v>
      </c>
      <c r="G9" s="43">
        <v>7178</v>
      </c>
      <c r="H9" s="43">
        <v>0</v>
      </c>
      <c r="I9" s="44">
        <v>3012700.65</v>
      </c>
      <c r="J9" s="44">
        <v>0</v>
      </c>
      <c r="K9" s="44">
        <v>0</v>
      </c>
      <c r="L9" s="44">
        <v>3012700.65</v>
      </c>
    </row>
    <row r="10" spans="1:12" s="53" customFormat="1" ht="15.75" customHeight="1">
      <c r="A10" s="66">
        <v>1</v>
      </c>
      <c r="B10" s="66" t="s">
        <v>397</v>
      </c>
      <c r="C10" s="66"/>
      <c r="D10" s="66" t="s">
        <v>397</v>
      </c>
      <c r="E10" s="66">
        <v>49829</v>
      </c>
      <c r="F10" s="66">
        <v>2452</v>
      </c>
      <c r="G10" s="66">
        <v>21833</v>
      </c>
      <c r="H10" s="66">
        <v>0</v>
      </c>
      <c r="I10" s="72">
        <v>75814840.560000002</v>
      </c>
      <c r="J10" s="72">
        <v>5613487.8200000003</v>
      </c>
      <c r="K10" s="72">
        <v>3196943.05</v>
      </c>
      <c r="L10" s="72">
        <v>84625271.430000007</v>
      </c>
    </row>
    <row r="11" spans="1:12" ht="15" customHeight="1">
      <c r="A11" s="66"/>
      <c r="B11" s="43" t="s">
        <v>397</v>
      </c>
      <c r="C11" s="43" t="s">
        <v>282</v>
      </c>
      <c r="D11" s="43" t="s">
        <v>378</v>
      </c>
      <c r="E11" s="43">
        <v>14875</v>
      </c>
      <c r="F11" s="43">
        <v>759</v>
      </c>
      <c r="G11" s="43">
        <v>6760</v>
      </c>
      <c r="H11" s="43">
        <v>0</v>
      </c>
      <c r="I11" s="44">
        <v>15379281.41</v>
      </c>
      <c r="J11" s="44">
        <v>475310.17</v>
      </c>
      <c r="K11" s="44">
        <v>879304.88</v>
      </c>
      <c r="L11" s="44">
        <v>16733896.460000001</v>
      </c>
    </row>
    <row r="12" spans="1:12" ht="15" customHeight="1">
      <c r="A12" s="66"/>
      <c r="B12" s="43" t="s">
        <v>397</v>
      </c>
      <c r="C12" s="43" t="s">
        <v>283</v>
      </c>
      <c r="D12" s="43" t="s">
        <v>72</v>
      </c>
      <c r="E12" s="43">
        <v>15594</v>
      </c>
      <c r="F12" s="43">
        <v>491</v>
      </c>
      <c r="G12" s="43">
        <v>8317</v>
      </c>
      <c r="H12" s="43">
        <v>0</v>
      </c>
      <c r="I12" s="44">
        <v>27060021.899999999</v>
      </c>
      <c r="J12" s="44">
        <v>2541183.7400000002</v>
      </c>
      <c r="K12" s="44">
        <v>1423282.9</v>
      </c>
      <c r="L12" s="44">
        <v>31024488.539999999</v>
      </c>
    </row>
    <row r="13" spans="1:12" ht="15" customHeight="1">
      <c r="A13" s="66"/>
      <c r="B13" s="43" t="s">
        <v>397</v>
      </c>
      <c r="C13" s="43" t="s">
        <v>284</v>
      </c>
      <c r="D13" s="43" t="s">
        <v>73</v>
      </c>
      <c r="E13" s="43">
        <v>19360</v>
      </c>
      <c r="F13" s="43">
        <v>1202</v>
      </c>
      <c r="G13" s="43">
        <v>6756</v>
      </c>
      <c r="H13" s="43">
        <v>0</v>
      </c>
      <c r="I13" s="44">
        <v>33375537.25</v>
      </c>
      <c r="J13" s="44">
        <v>2596993.91</v>
      </c>
      <c r="K13" s="44">
        <v>894355.27</v>
      </c>
      <c r="L13" s="44">
        <v>36866886.43</v>
      </c>
    </row>
    <row r="14" spans="1:12" ht="15" customHeight="1">
      <c r="A14" s="66">
        <v>1</v>
      </c>
      <c r="B14" s="66" t="s">
        <v>398</v>
      </c>
      <c r="C14" s="66"/>
      <c r="D14" s="66" t="s">
        <v>398</v>
      </c>
      <c r="E14" s="66">
        <v>4921</v>
      </c>
      <c r="F14" s="66">
        <v>392</v>
      </c>
      <c r="G14" s="66">
        <v>1656</v>
      </c>
      <c r="H14" s="66">
        <v>0</v>
      </c>
      <c r="I14" s="72">
        <v>7785636.6200000001</v>
      </c>
      <c r="J14" s="72">
        <v>384804.31</v>
      </c>
      <c r="K14" s="72">
        <v>286771.78999999998</v>
      </c>
      <c r="L14" s="72">
        <v>8457212.7200000007</v>
      </c>
    </row>
    <row r="15" spans="1:12" ht="15" customHeight="1">
      <c r="A15" s="66"/>
      <c r="B15" s="43" t="s">
        <v>398</v>
      </c>
      <c r="C15" s="43" t="s">
        <v>285</v>
      </c>
      <c r="D15" s="43" t="s">
        <v>379</v>
      </c>
      <c r="E15" s="43">
        <v>2573</v>
      </c>
      <c r="F15" s="43">
        <v>229</v>
      </c>
      <c r="G15" s="43">
        <v>685</v>
      </c>
      <c r="H15" s="43">
        <v>0</v>
      </c>
      <c r="I15" s="44">
        <v>4121239.06</v>
      </c>
      <c r="J15" s="44">
        <v>244468.6</v>
      </c>
      <c r="K15" s="44">
        <v>32206.71</v>
      </c>
      <c r="L15" s="44">
        <v>4397914.37</v>
      </c>
    </row>
    <row r="16" spans="1:12" ht="15" customHeight="1">
      <c r="A16" s="66"/>
      <c r="B16" s="43" t="s">
        <v>398</v>
      </c>
      <c r="C16" s="43" t="s">
        <v>286</v>
      </c>
      <c r="D16" s="43" t="s">
        <v>380</v>
      </c>
      <c r="E16" s="43">
        <v>503</v>
      </c>
      <c r="F16" s="43">
        <v>62</v>
      </c>
      <c r="G16" s="43">
        <v>189</v>
      </c>
      <c r="H16" s="43">
        <v>0</v>
      </c>
      <c r="I16" s="44">
        <v>633352.27</v>
      </c>
      <c r="J16" s="44">
        <v>15337.41</v>
      </c>
      <c r="K16" s="44">
        <v>37617.200000000004</v>
      </c>
      <c r="L16" s="44">
        <v>686306.88</v>
      </c>
    </row>
    <row r="17" spans="1:12" s="53" customFormat="1" ht="15.75" customHeight="1">
      <c r="A17" s="66"/>
      <c r="B17" s="137" t="s">
        <v>398</v>
      </c>
      <c r="C17" s="137" t="s">
        <v>429</v>
      </c>
      <c r="D17" s="137" t="s">
        <v>399</v>
      </c>
      <c r="E17" s="137">
        <v>663</v>
      </c>
      <c r="F17" s="137">
        <v>38</v>
      </c>
      <c r="G17" s="137">
        <v>359</v>
      </c>
      <c r="H17" s="137">
        <v>0</v>
      </c>
      <c r="I17" s="138">
        <v>1126375.47</v>
      </c>
      <c r="J17" s="138">
        <v>33492.86</v>
      </c>
      <c r="K17" s="138">
        <v>88873.5</v>
      </c>
      <c r="L17" s="138">
        <v>1248741.83</v>
      </c>
    </row>
    <row r="18" spans="1:12" ht="15" customHeight="1">
      <c r="A18" s="66"/>
      <c r="B18" s="43" t="s">
        <v>398</v>
      </c>
      <c r="C18" s="43" t="s">
        <v>430</v>
      </c>
      <c r="D18" s="43" t="s">
        <v>400</v>
      </c>
      <c r="E18" s="43">
        <v>54</v>
      </c>
      <c r="F18" s="43">
        <v>6</v>
      </c>
      <c r="G18" s="43">
        <v>33</v>
      </c>
      <c r="H18" s="43">
        <v>0</v>
      </c>
      <c r="I18" s="44">
        <v>103589.9</v>
      </c>
      <c r="J18" s="44">
        <v>4605.72</v>
      </c>
      <c r="K18" s="44">
        <v>8615.91</v>
      </c>
      <c r="L18" s="44">
        <v>116811.53</v>
      </c>
    </row>
    <row r="19" spans="1:12" ht="15" customHeight="1">
      <c r="A19" s="66"/>
      <c r="B19" s="43" t="s">
        <v>398</v>
      </c>
      <c r="C19" s="43" t="s">
        <v>426</v>
      </c>
      <c r="D19" s="43" t="s">
        <v>401</v>
      </c>
      <c r="E19" s="43">
        <v>1030</v>
      </c>
      <c r="F19" s="43">
        <v>51</v>
      </c>
      <c r="G19" s="43">
        <v>332</v>
      </c>
      <c r="H19" s="43">
        <v>0</v>
      </c>
      <c r="I19" s="44">
        <v>1607139.73</v>
      </c>
      <c r="J19" s="44">
        <v>72541.47</v>
      </c>
      <c r="K19" s="44">
        <v>107284.7</v>
      </c>
      <c r="L19" s="44">
        <v>1786965.9</v>
      </c>
    </row>
    <row r="20" spans="1:12" ht="15" customHeight="1">
      <c r="A20" s="66"/>
      <c r="B20" s="43" t="s">
        <v>398</v>
      </c>
      <c r="C20" s="43" t="s">
        <v>427</v>
      </c>
      <c r="D20" s="43" t="s">
        <v>402</v>
      </c>
      <c r="E20" s="43">
        <v>40</v>
      </c>
      <c r="F20" s="43">
        <v>6</v>
      </c>
      <c r="G20" s="43">
        <v>38</v>
      </c>
      <c r="H20" s="43">
        <v>0</v>
      </c>
      <c r="I20" s="44">
        <v>70540.539999999994</v>
      </c>
      <c r="J20" s="44">
        <v>766.4</v>
      </c>
      <c r="K20" s="44">
        <v>4066.85</v>
      </c>
      <c r="L20" s="44">
        <v>75373.790000000008</v>
      </c>
    </row>
    <row r="21" spans="1:12" ht="15" customHeight="1">
      <c r="A21" s="66"/>
      <c r="B21" s="43" t="s">
        <v>398</v>
      </c>
      <c r="C21" s="43" t="s">
        <v>424</v>
      </c>
      <c r="D21" s="43" t="s">
        <v>403</v>
      </c>
      <c r="E21" s="43">
        <v>41</v>
      </c>
      <c r="F21" s="43">
        <v>0</v>
      </c>
      <c r="G21" s="43">
        <v>12</v>
      </c>
      <c r="H21" s="43">
        <v>0</v>
      </c>
      <c r="I21" s="44">
        <v>61793.52</v>
      </c>
      <c r="J21" s="44">
        <v>2764.81</v>
      </c>
      <c r="K21" s="44">
        <v>3830.8</v>
      </c>
      <c r="L21" s="44">
        <v>68389.13</v>
      </c>
    </row>
    <row r="22" spans="1:12" ht="15" customHeight="1">
      <c r="A22" s="66"/>
      <c r="B22" s="43" t="s">
        <v>398</v>
      </c>
      <c r="C22" s="43" t="s">
        <v>425</v>
      </c>
      <c r="D22" s="43" t="s">
        <v>404</v>
      </c>
      <c r="E22" s="43">
        <v>17</v>
      </c>
      <c r="F22" s="43">
        <v>0</v>
      </c>
      <c r="G22" s="43">
        <v>8</v>
      </c>
      <c r="H22" s="43">
        <v>0</v>
      </c>
      <c r="I22" s="44">
        <v>61606.13</v>
      </c>
      <c r="J22" s="44">
        <v>10827.04</v>
      </c>
      <c r="K22" s="44">
        <v>4276.12</v>
      </c>
      <c r="L22" s="44">
        <v>76709.290000000008</v>
      </c>
    </row>
    <row r="23" spans="1:12" ht="15" customHeight="1">
      <c r="A23" s="66">
        <v>1</v>
      </c>
      <c r="B23" s="66" t="s">
        <v>405</v>
      </c>
      <c r="C23" s="66"/>
      <c r="D23" s="66" t="s">
        <v>405</v>
      </c>
      <c r="E23" s="66">
        <v>10152</v>
      </c>
      <c r="F23" s="66">
        <v>34</v>
      </c>
      <c r="G23" s="66">
        <v>100</v>
      </c>
      <c r="H23" s="66">
        <v>0</v>
      </c>
      <c r="I23" s="72">
        <v>7350576.2699999996</v>
      </c>
      <c r="J23" s="72">
        <v>535833.06000000006</v>
      </c>
      <c r="K23" s="72">
        <v>303273.67</v>
      </c>
      <c r="L23" s="72">
        <v>8189683</v>
      </c>
    </row>
    <row r="24" spans="1:12" ht="15" customHeight="1">
      <c r="A24" s="66"/>
      <c r="B24" s="43" t="s">
        <v>405</v>
      </c>
      <c r="C24" s="43" t="s">
        <v>433</v>
      </c>
      <c r="D24" s="43" t="s">
        <v>406</v>
      </c>
      <c r="E24" s="43">
        <v>6674</v>
      </c>
      <c r="F24" s="43">
        <v>28</v>
      </c>
      <c r="G24" s="43">
        <v>80</v>
      </c>
      <c r="H24" s="43">
        <v>0</v>
      </c>
      <c r="I24" s="44">
        <v>5081172.63</v>
      </c>
      <c r="J24" s="44">
        <v>392572.55</v>
      </c>
      <c r="K24" s="44">
        <v>196116.47</v>
      </c>
      <c r="L24" s="44">
        <v>5669861.6500000004</v>
      </c>
    </row>
    <row r="25" spans="1:12" ht="15" customHeight="1">
      <c r="A25" s="66"/>
      <c r="B25" s="43" t="s">
        <v>405</v>
      </c>
      <c r="C25" s="43" t="s">
        <v>432</v>
      </c>
      <c r="D25" s="43" t="s">
        <v>338</v>
      </c>
      <c r="E25" s="43">
        <v>3028</v>
      </c>
      <c r="F25" s="43">
        <v>0</v>
      </c>
      <c r="G25" s="43">
        <v>0</v>
      </c>
      <c r="H25" s="43">
        <v>0</v>
      </c>
      <c r="I25" s="44">
        <v>2019477.49</v>
      </c>
      <c r="J25" s="44">
        <v>126101.4</v>
      </c>
      <c r="K25" s="44">
        <v>97658.64</v>
      </c>
      <c r="L25" s="44">
        <v>2243237.5299999998</v>
      </c>
    </row>
    <row r="26" spans="1:12" ht="15" customHeight="1">
      <c r="A26" s="66"/>
      <c r="B26" s="43" t="s">
        <v>405</v>
      </c>
      <c r="C26" s="43" t="s">
        <v>431</v>
      </c>
      <c r="D26" s="43" t="s">
        <v>481</v>
      </c>
      <c r="E26" s="43">
        <v>450</v>
      </c>
      <c r="F26" s="43">
        <v>6</v>
      </c>
      <c r="G26" s="43">
        <v>20</v>
      </c>
      <c r="H26" s="43">
        <v>0</v>
      </c>
      <c r="I26" s="44">
        <v>249926.15</v>
      </c>
      <c r="J26" s="44">
        <v>17159.11</v>
      </c>
      <c r="K26" s="44">
        <v>9498.56</v>
      </c>
      <c r="L26" s="44">
        <v>276583.82</v>
      </c>
    </row>
    <row r="27" spans="1:12" ht="15" customHeight="1">
      <c r="A27" s="66">
        <v>1</v>
      </c>
      <c r="B27" s="66" t="s">
        <v>644</v>
      </c>
      <c r="C27" s="66"/>
      <c r="D27" s="66" t="s">
        <v>644</v>
      </c>
      <c r="E27" s="66">
        <v>885211</v>
      </c>
      <c r="F27" s="66">
        <v>77402</v>
      </c>
      <c r="G27" s="66">
        <v>262968</v>
      </c>
      <c r="H27" s="66">
        <v>0</v>
      </c>
      <c r="I27" s="72">
        <v>231542813.09</v>
      </c>
      <c r="J27" s="72">
        <v>8799375.3100000005</v>
      </c>
      <c r="K27" s="72">
        <v>16271522.08</v>
      </c>
      <c r="L27" s="72">
        <v>256613710.47999999</v>
      </c>
    </row>
    <row r="28" spans="1:12" s="53" customFormat="1" ht="15.75" customHeight="1">
      <c r="A28" s="66"/>
      <c r="B28" s="137" t="s">
        <v>644</v>
      </c>
      <c r="C28" s="137" t="s">
        <v>435</v>
      </c>
      <c r="D28" s="137" t="s">
        <v>618</v>
      </c>
      <c r="E28" s="137">
        <v>22</v>
      </c>
      <c r="F28" s="137">
        <v>0</v>
      </c>
      <c r="G28" s="137">
        <v>5</v>
      </c>
      <c r="H28" s="137">
        <v>0</v>
      </c>
      <c r="I28" s="138">
        <v>26079.21</v>
      </c>
      <c r="J28" s="138">
        <v>616.84</v>
      </c>
      <c r="K28" s="138">
        <v>2119.9700000000003</v>
      </c>
      <c r="L28" s="138">
        <v>28816.02</v>
      </c>
    </row>
    <row r="29" spans="1:12" ht="15" customHeight="1">
      <c r="A29" s="66"/>
      <c r="B29" s="43" t="s">
        <v>644</v>
      </c>
      <c r="C29" s="43" t="s">
        <v>288</v>
      </c>
      <c r="D29" s="43" t="s">
        <v>589</v>
      </c>
      <c r="E29" s="43">
        <v>4034</v>
      </c>
      <c r="F29" s="43">
        <v>357</v>
      </c>
      <c r="G29" s="43">
        <v>1043</v>
      </c>
      <c r="H29" s="43">
        <v>0</v>
      </c>
      <c r="I29" s="44">
        <v>2194844.39</v>
      </c>
      <c r="J29" s="44">
        <v>229198.47</v>
      </c>
      <c r="K29" s="44">
        <v>195015.57</v>
      </c>
      <c r="L29" s="44">
        <v>2619058.4300000002</v>
      </c>
    </row>
    <row r="30" spans="1:12" ht="15" customHeight="1">
      <c r="A30" s="66"/>
      <c r="B30" s="43" t="s">
        <v>644</v>
      </c>
      <c r="C30" s="43" t="s">
        <v>289</v>
      </c>
      <c r="D30" s="43" t="s">
        <v>590</v>
      </c>
      <c r="E30" s="43">
        <v>19824</v>
      </c>
      <c r="F30" s="43">
        <v>2709</v>
      </c>
      <c r="G30" s="43">
        <v>7047</v>
      </c>
      <c r="H30" s="43">
        <v>0</v>
      </c>
      <c r="I30" s="44">
        <v>7151814.7199999997</v>
      </c>
      <c r="J30" s="44">
        <v>292923.28999999998</v>
      </c>
      <c r="K30" s="44">
        <v>676472.87</v>
      </c>
      <c r="L30" s="44">
        <v>8121210.8799999999</v>
      </c>
    </row>
    <row r="31" spans="1:12" ht="15" customHeight="1">
      <c r="A31" s="66"/>
      <c r="B31" s="43" t="s">
        <v>644</v>
      </c>
      <c r="C31" s="43" t="s">
        <v>376</v>
      </c>
      <c r="D31" s="43" t="s">
        <v>591</v>
      </c>
      <c r="E31" s="43">
        <v>2953</v>
      </c>
      <c r="F31" s="43">
        <v>377</v>
      </c>
      <c r="G31" s="43">
        <v>1101</v>
      </c>
      <c r="H31" s="43">
        <v>0</v>
      </c>
      <c r="I31" s="44">
        <v>876553.99</v>
      </c>
      <c r="J31" s="44">
        <v>10296.16</v>
      </c>
      <c r="K31" s="44">
        <v>84931.53</v>
      </c>
      <c r="L31" s="44">
        <v>971781.68</v>
      </c>
    </row>
    <row r="32" spans="1:12" s="53" customFormat="1" ht="15.75" customHeight="1">
      <c r="A32" s="66"/>
      <c r="B32" s="137" t="s">
        <v>644</v>
      </c>
      <c r="C32" s="137" t="s">
        <v>290</v>
      </c>
      <c r="D32" s="137" t="s">
        <v>592</v>
      </c>
      <c r="E32" s="137">
        <v>1894</v>
      </c>
      <c r="F32" s="137">
        <v>45</v>
      </c>
      <c r="G32" s="137">
        <v>671</v>
      </c>
      <c r="H32" s="137">
        <v>0</v>
      </c>
      <c r="I32" s="138">
        <v>470842.98</v>
      </c>
      <c r="J32" s="138">
        <v>8524.01</v>
      </c>
      <c r="K32" s="138">
        <v>45717.08</v>
      </c>
      <c r="L32" s="138">
        <v>525084.07000000007</v>
      </c>
    </row>
    <row r="33" spans="1:12" ht="15" customHeight="1">
      <c r="A33" s="66"/>
      <c r="B33" s="43" t="s">
        <v>644</v>
      </c>
      <c r="C33" s="43" t="s">
        <v>291</v>
      </c>
      <c r="D33" s="43" t="s">
        <v>593</v>
      </c>
      <c r="E33" s="43">
        <v>23129</v>
      </c>
      <c r="F33" s="43">
        <v>297</v>
      </c>
      <c r="G33" s="43">
        <v>4547</v>
      </c>
      <c r="H33" s="43">
        <v>0</v>
      </c>
      <c r="I33" s="44">
        <v>6960831.46</v>
      </c>
      <c r="J33" s="44">
        <v>348454.72</v>
      </c>
      <c r="K33" s="44">
        <v>643221.93000000005</v>
      </c>
      <c r="L33" s="44">
        <v>7952508.1100000003</v>
      </c>
    </row>
    <row r="34" spans="1:12" ht="15" customHeight="1">
      <c r="A34" s="66"/>
      <c r="B34" s="43" t="s">
        <v>644</v>
      </c>
      <c r="C34" s="43" t="s">
        <v>292</v>
      </c>
      <c r="D34" s="43" t="s">
        <v>594</v>
      </c>
      <c r="E34" s="43">
        <v>23668</v>
      </c>
      <c r="F34" s="43">
        <v>332</v>
      </c>
      <c r="G34" s="43">
        <v>5833</v>
      </c>
      <c r="H34" s="43">
        <v>0</v>
      </c>
      <c r="I34" s="44">
        <v>7019747.1200000001</v>
      </c>
      <c r="J34" s="44">
        <v>276249.68</v>
      </c>
      <c r="K34" s="44">
        <v>657391.35</v>
      </c>
      <c r="L34" s="44">
        <v>7953388.1500000004</v>
      </c>
    </row>
    <row r="35" spans="1:12" ht="15" customHeight="1">
      <c r="A35" s="66"/>
      <c r="B35" s="43" t="s">
        <v>644</v>
      </c>
      <c r="C35" s="43" t="s">
        <v>293</v>
      </c>
      <c r="D35" s="43" t="s">
        <v>595</v>
      </c>
      <c r="E35" s="43">
        <v>3948</v>
      </c>
      <c r="F35" s="43">
        <v>61</v>
      </c>
      <c r="G35" s="43">
        <v>706</v>
      </c>
      <c r="H35" s="43">
        <v>0</v>
      </c>
      <c r="I35" s="44">
        <v>1615711.11</v>
      </c>
      <c r="J35" s="44">
        <v>152580.98000000001</v>
      </c>
      <c r="K35" s="44">
        <v>143915.34</v>
      </c>
      <c r="L35" s="44">
        <v>1912207.4300000002</v>
      </c>
    </row>
    <row r="36" spans="1:12" ht="15" customHeight="1">
      <c r="A36" s="66"/>
      <c r="B36" s="43" t="s">
        <v>644</v>
      </c>
      <c r="C36" s="43" t="s">
        <v>441</v>
      </c>
      <c r="D36" s="43" t="s">
        <v>645</v>
      </c>
      <c r="E36" s="43">
        <v>2494</v>
      </c>
      <c r="F36" s="43">
        <v>485</v>
      </c>
      <c r="G36" s="43">
        <v>908</v>
      </c>
      <c r="H36" s="43">
        <v>0</v>
      </c>
      <c r="I36" s="44">
        <v>457620.75</v>
      </c>
      <c r="J36" s="44">
        <v>368.31</v>
      </c>
      <c r="K36" s="44">
        <v>27434.18</v>
      </c>
      <c r="L36" s="44">
        <v>485423.24</v>
      </c>
    </row>
    <row r="37" spans="1:12" ht="15" customHeight="1">
      <c r="A37" s="66"/>
      <c r="B37" s="43" t="s">
        <v>644</v>
      </c>
      <c r="C37" s="43" t="s">
        <v>294</v>
      </c>
      <c r="D37" s="43" t="s">
        <v>596</v>
      </c>
      <c r="E37" s="43">
        <v>1025</v>
      </c>
      <c r="F37" s="43">
        <v>0</v>
      </c>
      <c r="G37" s="43">
        <v>580</v>
      </c>
      <c r="H37" s="43">
        <v>0</v>
      </c>
      <c r="I37" s="44">
        <v>677011.75</v>
      </c>
      <c r="J37" s="44">
        <v>45070.25</v>
      </c>
      <c r="K37" s="44">
        <v>37916.53</v>
      </c>
      <c r="L37" s="44">
        <v>759998.53</v>
      </c>
    </row>
    <row r="38" spans="1:12" ht="15" customHeight="1">
      <c r="A38" s="66"/>
      <c r="B38" s="43" t="s">
        <v>644</v>
      </c>
      <c r="C38" s="43" t="s">
        <v>295</v>
      </c>
      <c r="D38" s="43" t="s">
        <v>597</v>
      </c>
      <c r="E38" s="43">
        <v>168077</v>
      </c>
      <c r="F38" s="43">
        <v>1593</v>
      </c>
      <c r="G38" s="43">
        <v>25809</v>
      </c>
      <c r="H38" s="43">
        <v>0</v>
      </c>
      <c r="I38" s="44">
        <v>35091321.159999996</v>
      </c>
      <c r="J38" s="44">
        <v>402300.18</v>
      </c>
      <c r="K38" s="44">
        <v>3411909.75</v>
      </c>
      <c r="L38" s="44">
        <v>38905531.090000004</v>
      </c>
    </row>
    <row r="39" spans="1:12" ht="15" customHeight="1">
      <c r="A39" s="66"/>
      <c r="B39" s="43" t="s">
        <v>644</v>
      </c>
      <c r="C39" s="43" t="s">
        <v>296</v>
      </c>
      <c r="D39" s="43" t="s">
        <v>598</v>
      </c>
      <c r="E39" s="43">
        <v>12654</v>
      </c>
      <c r="F39" s="43">
        <v>0</v>
      </c>
      <c r="G39" s="43">
        <v>2963</v>
      </c>
      <c r="H39" s="43">
        <v>0</v>
      </c>
      <c r="I39" s="44">
        <v>1077032.79</v>
      </c>
      <c r="J39" s="44">
        <v>0</v>
      </c>
      <c r="K39" s="44">
        <v>64247.96</v>
      </c>
      <c r="L39" s="44">
        <v>1141280.75</v>
      </c>
    </row>
    <row r="40" spans="1:12" ht="15" customHeight="1">
      <c r="A40" s="66"/>
      <c r="B40" s="43" t="s">
        <v>644</v>
      </c>
      <c r="C40" s="43" t="s">
        <v>297</v>
      </c>
      <c r="D40" s="43" t="s">
        <v>599</v>
      </c>
      <c r="E40" s="43">
        <v>5702</v>
      </c>
      <c r="F40" s="43">
        <v>71</v>
      </c>
      <c r="G40" s="43">
        <v>990</v>
      </c>
      <c r="H40" s="43">
        <v>0</v>
      </c>
      <c r="I40" s="44">
        <v>655593.94999999995</v>
      </c>
      <c r="J40" s="44">
        <v>80.25</v>
      </c>
      <c r="K40" s="44">
        <v>39327.47</v>
      </c>
      <c r="L40" s="44">
        <v>695001.67</v>
      </c>
    </row>
    <row r="41" spans="1:12" ht="15" customHeight="1">
      <c r="A41" s="66"/>
      <c r="B41" s="43" t="s">
        <v>644</v>
      </c>
      <c r="C41" s="43" t="s">
        <v>298</v>
      </c>
      <c r="D41" s="43" t="s">
        <v>600</v>
      </c>
      <c r="E41" s="43">
        <v>27497</v>
      </c>
      <c r="F41" s="43">
        <v>968</v>
      </c>
      <c r="G41" s="43">
        <v>8499</v>
      </c>
      <c r="H41" s="43">
        <v>0</v>
      </c>
      <c r="I41" s="44">
        <v>3723391.53</v>
      </c>
      <c r="J41" s="44">
        <v>0</v>
      </c>
      <c r="K41" s="44">
        <v>223259.15</v>
      </c>
      <c r="L41" s="44">
        <v>3946650.68</v>
      </c>
    </row>
    <row r="42" spans="1:12" ht="15" customHeight="1">
      <c r="A42" s="66"/>
      <c r="B42" s="43" t="s">
        <v>644</v>
      </c>
      <c r="C42" s="43" t="s">
        <v>299</v>
      </c>
      <c r="D42" s="43" t="s">
        <v>601</v>
      </c>
      <c r="E42" s="43">
        <v>1338</v>
      </c>
      <c r="F42" s="43">
        <v>23</v>
      </c>
      <c r="G42" s="43">
        <v>213</v>
      </c>
      <c r="H42" s="43">
        <v>0</v>
      </c>
      <c r="I42" s="44">
        <v>375393.2</v>
      </c>
      <c r="J42" s="44">
        <v>20475.79</v>
      </c>
      <c r="K42" s="44">
        <v>35107.33</v>
      </c>
      <c r="L42" s="44">
        <v>430976.32</v>
      </c>
    </row>
    <row r="43" spans="1:12" ht="15" customHeight="1">
      <c r="A43" s="66"/>
      <c r="B43" s="43" t="s">
        <v>644</v>
      </c>
      <c r="C43" s="43" t="s">
        <v>300</v>
      </c>
      <c r="D43" s="43" t="s">
        <v>602</v>
      </c>
      <c r="E43" s="43">
        <v>4768</v>
      </c>
      <c r="F43" s="43">
        <v>118</v>
      </c>
      <c r="G43" s="43">
        <v>1047</v>
      </c>
      <c r="H43" s="43">
        <v>0</v>
      </c>
      <c r="I43" s="44">
        <v>2695256.97</v>
      </c>
      <c r="J43" s="44">
        <v>399763.83</v>
      </c>
      <c r="K43" s="44">
        <v>137730.68</v>
      </c>
      <c r="L43" s="44">
        <v>3232751.48</v>
      </c>
    </row>
    <row r="44" spans="1:12" ht="15" customHeight="1">
      <c r="A44" s="66"/>
      <c r="B44" s="43" t="s">
        <v>644</v>
      </c>
      <c r="C44" s="43" t="s">
        <v>301</v>
      </c>
      <c r="D44" s="43" t="s">
        <v>603</v>
      </c>
      <c r="E44" s="43">
        <v>7086</v>
      </c>
      <c r="F44" s="43">
        <v>449</v>
      </c>
      <c r="G44" s="43">
        <v>3579</v>
      </c>
      <c r="H44" s="43">
        <v>0</v>
      </c>
      <c r="I44" s="44">
        <v>3394569.3</v>
      </c>
      <c r="J44" s="44">
        <v>139257.66</v>
      </c>
      <c r="K44" s="44">
        <v>383965.87</v>
      </c>
      <c r="L44" s="44">
        <v>3917792.83</v>
      </c>
    </row>
    <row r="45" spans="1:12" ht="15" customHeight="1">
      <c r="A45" s="66"/>
      <c r="B45" s="43" t="s">
        <v>644</v>
      </c>
      <c r="C45" s="43" t="s">
        <v>302</v>
      </c>
      <c r="D45" s="43" t="s">
        <v>604</v>
      </c>
      <c r="E45" s="43">
        <v>421853</v>
      </c>
      <c r="F45" s="43">
        <v>59453</v>
      </c>
      <c r="G45" s="43">
        <v>146907</v>
      </c>
      <c r="H45" s="43">
        <v>0</v>
      </c>
      <c r="I45" s="44">
        <v>106896052.84999999</v>
      </c>
      <c r="J45" s="44">
        <v>3303378.75</v>
      </c>
      <c r="K45" s="44">
        <v>6215675.21</v>
      </c>
      <c r="L45" s="44">
        <v>116415106.81</v>
      </c>
    </row>
    <row r="46" spans="1:12" ht="15" customHeight="1">
      <c r="A46" s="66"/>
      <c r="B46" s="43" t="s">
        <v>644</v>
      </c>
      <c r="C46" s="43" t="s">
        <v>303</v>
      </c>
      <c r="D46" s="43" t="s">
        <v>605</v>
      </c>
      <c r="E46" s="43">
        <v>34474</v>
      </c>
      <c r="F46" s="43">
        <v>208</v>
      </c>
      <c r="G46" s="43">
        <v>5806</v>
      </c>
      <c r="H46" s="43">
        <v>0</v>
      </c>
      <c r="I46" s="44">
        <v>12248640.300000001</v>
      </c>
      <c r="J46" s="44">
        <v>569637.1</v>
      </c>
      <c r="K46" s="44">
        <v>700741.16</v>
      </c>
      <c r="L46" s="44">
        <v>13519018.560000001</v>
      </c>
    </row>
    <row r="47" spans="1:12" ht="15" customHeight="1">
      <c r="A47" s="66"/>
      <c r="B47" s="43" t="s">
        <v>644</v>
      </c>
      <c r="C47" s="43" t="s">
        <v>440</v>
      </c>
      <c r="D47" s="43" t="s">
        <v>606</v>
      </c>
      <c r="E47" s="43">
        <v>497</v>
      </c>
      <c r="F47" s="43">
        <v>0</v>
      </c>
      <c r="G47" s="43">
        <v>49</v>
      </c>
      <c r="H47" s="43">
        <v>0</v>
      </c>
      <c r="I47" s="44">
        <v>114241.16</v>
      </c>
      <c r="J47" s="44">
        <v>1328.84</v>
      </c>
      <c r="K47" s="44">
        <v>6774.7</v>
      </c>
      <c r="L47" s="44">
        <v>122344.7</v>
      </c>
    </row>
    <row r="48" spans="1:12" ht="15" customHeight="1">
      <c r="A48" s="66"/>
      <c r="B48" s="43" t="s">
        <v>644</v>
      </c>
      <c r="C48" s="43" t="s">
        <v>428</v>
      </c>
      <c r="D48" s="43" t="s">
        <v>646</v>
      </c>
      <c r="E48" s="43">
        <v>801</v>
      </c>
      <c r="F48" s="43">
        <v>37</v>
      </c>
      <c r="G48" s="43">
        <v>205</v>
      </c>
      <c r="H48" s="43">
        <v>0</v>
      </c>
      <c r="I48" s="44">
        <v>218502.67</v>
      </c>
      <c r="J48" s="44">
        <v>3138.18</v>
      </c>
      <c r="K48" s="44">
        <v>12923.44</v>
      </c>
      <c r="L48" s="44">
        <v>234564.29</v>
      </c>
    </row>
    <row r="49" spans="1:12" ht="15" customHeight="1">
      <c r="A49" s="66"/>
      <c r="B49" s="43" t="s">
        <v>644</v>
      </c>
      <c r="C49" s="43" t="s">
        <v>304</v>
      </c>
      <c r="D49" s="43" t="s">
        <v>339</v>
      </c>
      <c r="E49" s="43">
        <v>606</v>
      </c>
      <c r="F49" s="43">
        <v>3</v>
      </c>
      <c r="G49" s="43">
        <v>151</v>
      </c>
      <c r="H49" s="43">
        <v>0</v>
      </c>
      <c r="I49" s="44">
        <v>303187.33</v>
      </c>
      <c r="J49" s="44">
        <v>41430.720000000001</v>
      </c>
      <c r="K49" s="44">
        <v>15705.49</v>
      </c>
      <c r="L49" s="44">
        <v>360323.54</v>
      </c>
    </row>
    <row r="50" spans="1:12" ht="15" customHeight="1">
      <c r="A50" s="66"/>
      <c r="B50" s="43" t="s">
        <v>644</v>
      </c>
      <c r="C50" s="43" t="s">
        <v>305</v>
      </c>
      <c r="D50" s="43" t="s">
        <v>607</v>
      </c>
      <c r="E50" s="43">
        <v>6763</v>
      </c>
      <c r="F50" s="43">
        <v>646</v>
      </c>
      <c r="G50" s="43">
        <v>1930</v>
      </c>
      <c r="H50" s="43">
        <v>0</v>
      </c>
      <c r="I50" s="44">
        <v>1700874.63</v>
      </c>
      <c r="J50" s="44">
        <v>48580.800000000003</v>
      </c>
      <c r="K50" s="44">
        <v>158418.09</v>
      </c>
      <c r="L50" s="44">
        <v>1907873.52</v>
      </c>
    </row>
    <row r="51" spans="1:12" ht="15" customHeight="1">
      <c r="A51" s="66"/>
      <c r="B51" s="43" t="s">
        <v>644</v>
      </c>
      <c r="C51" s="43" t="s">
        <v>306</v>
      </c>
      <c r="D51" s="43" t="s">
        <v>608</v>
      </c>
      <c r="E51" s="43">
        <v>5180</v>
      </c>
      <c r="F51" s="43">
        <v>89</v>
      </c>
      <c r="G51" s="43">
        <v>709</v>
      </c>
      <c r="H51" s="43">
        <v>0</v>
      </c>
      <c r="I51" s="44">
        <v>3532499.28</v>
      </c>
      <c r="J51" s="44">
        <v>451255.41</v>
      </c>
      <c r="K51" s="44">
        <v>192118.43</v>
      </c>
      <c r="L51" s="44">
        <v>4175873.12</v>
      </c>
    </row>
    <row r="52" spans="1:12" ht="15" customHeight="1">
      <c r="A52" s="66"/>
      <c r="B52" s="43" t="s">
        <v>644</v>
      </c>
      <c r="C52" s="43" t="s">
        <v>307</v>
      </c>
      <c r="D52" s="43" t="s">
        <v>609</v>
      </c>
      <c r="E52" s="43">
        <v>24385</v>
      </c>
      <c r="F52" s="43">
        <v>796</v>
      </c>
      <c r="G52" s="43">
        <v>7620</v>
      </c>
      <c r="H52" s="43">
        <v>0</v>
      </c>
      <c r="I52" s="44">
        <v>8905958.2899999991</v>
      </c>
      <c r="J52" s="44">
        <v>909671.37</v>
      </c>
      <c r="K52" s="44">
        <v>796348.81</v>
      </c>
      <c r="L52" s="44">
        <v>10611978.470000001</v>
      </c>
    </row>
    <row r="53" spans="1:12" s="53" customFormat="1" ht="15.75" customHeight="1">
      <c r="A53" s="66"/>
      <c r="B53" s="137" t="s">
        <v>644</v>
      </c>
      <c r="C53" s="137" t="s">
        <v>308</v>
      </c>
      <c r="D53" s="137" t="s">
        <v>610</v>
      </c>
      <c r="E53" s="137">
        <v>22905</v>
      </c>
      <c r="F53" s="137">
        <v>433</v>
      </c>
      <c r="G53" s="137">
        <v>3247</v>
      </c>
      <c r="H53" s="137">
        <v>0</v>
      </c>
      <c r="I53" s="138">
        <v>5680910.7199999997</v>
      </c>
      <c r="J53" s="138">
        <v>406584.32000000001</v>
      </c>
      <c r="K53" s="138">
        <v>313546.68</v>
      </c>
      <c r="L53" s="138">
        <v>6401041.7199999997</v>
      </c>
    </row>
    <row r="54" spans="1:12" ht="15" customHeight="1">
      <c r="A54" s="66"/>
      <c r="B54" s="43" t="s">
        <v>644</v>
      </c>
      <c r="C54" s="43" t="s">
        <v>309</v>
      </c>
      <c r="D54" s="43" t="s">
        <v>340</v>
      </c>
      <c r="E54" s="43">
        <v>6897</v>
      </c>
      <c r="F54" s="43">
        <v>255</v>
      </c>
      <c r="G54" s="43">
        <v>2337</v>
      </c>
      <c r="H54" s="43">
        <v>0</v>
      </c>
      <c r="I54" s="44">
        <v>1282335.52</v>
      </c>
      <c r="J54" s="44">
        <v>11062.43</v>
      </c>
      <c r="K54" s="44">
        <v>74962.06</v>
      </c>
      <c r="L54" s="44">
        <v>1368360.01</v>
      </c>
    </row>
    <row r="55" spans="1:12" ht="15" customHeight="1">
      <c r="A55" s="66"/>
      <c r="B55" s="43" t="s">
        <v>644</v>
      </c>
      <c r="C55" s="43" t="s">
        <v>377</v>
      </c>
      <c r="D55" s="43" t="s">
        <v>611</v>
      </c>
      <c r="E55" s="43">
        <v>457</v>
      </c>
      <c r="F55" s="43">
        <v>52</v>
      </c>
      <c r="G55" s="43">
        <v>205</v>
      </c>
      <c r="H55" s="43">
        <v>0</v>
      </c>
      <c r="I55" s="44">
        <v>158312.43</v>
      </c>
      <c r="J55" s="44">
        <v>4470.5</v>
      </c>
      <c r="K55" s="44">
        <v>9188.9699999999993</v>
      </c>
      <c r="L55" s="44">
        <v>171971.9</v>
      </c>
    </row>
    <row r="56" spans="1:12" ht="15" customHeight="1">
      <c r="A56" s="66"/>
      <c r="B56" s="43" t="s">
        <v>644</v>
      </c>
      <c r="C56" s="43" t="s">
        <v>310</v>
      </c>
      <c r="D56" s="43" t="s">
        <v>612</v>
      </c>
      <c r="E56" s="43">
        <v>1272</v>
      </c>
      <c r="F56" s="43">
        <v>6</v>
      </c>
      <c r="G56" s="43">
        <v>303</v>
      </c>
      <c r="H56" s="43">
        <v>0</v>
      </c>
      <c r="I56" s="44">
        <v>748414.01</v>
      </c>
      <c r="J56" s="44">
        <v>103929.60000000001</v>
      </c>
      <c r="K56" s="44">
        <v>64364.3</v>
      </c>
      <c r="L56" s="44">
        <v>916707.91</v>
      </c>
    </row>
    <row r="57" spans="1:12" ht="15" customHeight="1">
      <c r="A57" s="66"/>
      <c r="B57" s="43" t="s">
        <v>644</v>
      </c>
      <c r="C57" s="43" t="s">
        <v>434</v>
      </c>
      <c r="D57" s="43" t="s">
        <v>407</v>
      </c>
      <c r="E57" s="43">
        <v>48234</v>
      </c>
      <c r="F57" s="43">
        <v>7351</v>
      </c>
      <c r="G57" s="43">
        <v>27555</v>
      </c>
      <c r="H57" s="43">
        <v>0</v>
      </c>
      <c r="I57" s="44">
        <v>14864606.050000001</v>
      </c>
      <c r="J57" s="44">
        <v>584729.80000000005</v>
      </c>
      <c r="K57" s="44">
        <v>856822.78</v>
      </c>
      <c r="L57" s="44">
        <v>16306158.630000001</v>
      </c>
    </row>
    <row r="58" spans="1:12" ht="15" customHeight="1">
      <c r="A58" s="66"/>
      <c r="B58" s="43" t="s">
        <v>644</v>
      </c>
      <c r="C58" s="43" t="s">
        <v>423</v>
      </c>
      <c r="D58" s="43" t="s">
        <v>647</v>
      </c>
      <c r="E58" s="43">
        <v>127</v>
      </c>
      <c r="F58" s="43">
        <v>127</v>
      </c>
      <c r="G58" s="43">
        <v>231</v>
      </c>
      <c r="H58" s="43">
        <v>0</v>
      </c>
      <c r="I58" s="44">
        <v>34021.279999999999</v>
      </c>
      <c r="J58" s="44">
        <v>256.36</v>
      </c>
      <c r="K58" s="44">
        <v>2025.78</v>
      </c>
      <c r="L58" s="44">
        <v>36303.42</v>
      </c>
    </row>
    <row r="59" spans="1:12" ht="15" customHeight="1">
      <c r="A59" s="66"/>
      <c r="B59" s="43" t="s">
        <v>644</v>
      </c>
      <c r="C59" s="43" t="s">
        <v>311</v>
      </c>
      <c r="D59" s="43" t="s">
        <v>613</v>
      </c>
      <c r="E59" s="43">
        <v>647</v>
      </c>
      <c r="F59" s="43">
        <v>61</v>
      </c>
      <c r="G59" s="43">
        <v>172</v>
      </c>
      <c r="H59" s="43">
        <v>0</v>
      </c>
      <c r="I59" s="44">
        <v>390640.19</v>
      </c>
      <c r="J59" s="44">
        <v>33760.71</v>
      </c>
      <c r="K59" s="44">
        <v>42221.62</v>
      </c>
      <c r="L59" s="44">
        <v>466622.52</v>
      </c>
    </row>
    <row r="60" spans="1:12" ht="15" customHeight="1">
      <c r="A60" s="66">
        <v>1</v>
      </c>
      <c r="B60" s="66" t="s">
        <v>64</v>
      </c>
      <c r="C60" s="66"/>
      <c r="D60" s="66" t="s">
        <v>64</v>
      </c>
      <c r="E60" s="66">
        <v>811137</v>
      </c>
      <c r="F60" s="66">
        <v>114957</v>
      </c>
      <c r="G60" s="66">
        <v>301817</v>
      </c>
      <c r="H60" s="66">
        <v>711</v>
      </c>
      <c r="I60" s="72">
        <v>858227740.39999998</v>
      </c>
      <c r="J60" s="72">
        <v>20644074.789999999</v>
      </c>
      <c r="K60" s="72">
        <v>54737568.549999997</v>
      </c>
      <c r="L60" s="72">
        <v>933609383.74000001</v>
      </c>
    </row>
    <row r="61" spans="1:12" ht="15" customHeight="1">
      <c r="A61" s="66"/>
      <c r="B61" s="137" t="s">
        <v>64</v>
      </c>
      <c r="C61" s="137" t="s">
        <v>273</v>
      </c>
      <c r="D61" s="137" t="s">
        <v>64</v>
      </c>
      <c r="E61" s="137">
        <v>609208</v>
      </c>
      <c r="F61" s="137">
        <v>99393</v>
      </c>
      <c r="G61" s="137">
        <v>237926</v>
      </c>
      <c r="H61" s="137">
        <v>0</v>
      </c>
      <c r="I61" s="138">
        <v>580723275.86000001</v>
      </c>
      <c r="J61" s="138">
        <v>6869882.2599999998</v>
      </c>
      <c r="K61" s="138">
        <v>34634219.07</v>
      </c>
      <c r="L61" s="138">
        <v>622227377.19000006</v>
      </c>
    </row>
    <row r="62" spans="1:12" ht="15" customHeight="1">
      <c r="A62" s="66"/>
      <c r="B62" s="137" t="s">
        <v>64</v>
      </c>
      <c r="C62" s="137" t="s">
        <v>275</v>
      </c>
      <c r="D62" s="137" t="s">
        <v>65</v>
      </c>
      <c r="E62" s="137">
        <v>10022</v>
      </c>
      <c r="F62" s="137">
        <v>811</v>
      </c>
      <c r="G62" s="137">
        <v>2456</v>
      </c>
      <c r="H62" s="137">
        <v>0</v>
      </c>
      <c r="I62" s="138">
        <v>10830681.25</v>
      </c>
      <c r="J62" s="138">
        <v>38465.160000000003</v>
      </c>
      <c r="K62" s="138">
        <v>812635.29</v>
      </c>
      <c r="L62" s="138">
        <v>11681781.699999999</v>
      </c>
    </row>
    <row r="63" spans="1:12" ht="15" customHeight="1">
      <c r="A63" s="66"/>
      <c r="B63" s="137" t="s">
        <v>64</v>
      </c>
      <c r="C63" s="137" t="s">
        <v>437</v>
      </c>
      <c r="D63" s="137" t="s">
        <v>408</v>
      </c>
      <c r="E63" s="137">
        <v>1306</v>
      </c>
      <c r="F63" s="137">
        <v>162</v>
      </c>
      <c r="G63" s="137">
        <v>645</v>
      </c>
      <c r="H63" s="137">
        <v>0</v>
      </c>
      <c r="I63" s="138">
        <v>2867014.49</v>
      </c>
      <c r="J63" s="138">
        <v>241459.39</v>
      </c>
      <c r="K63" s="138">
        <v>202961.67</v>
      </c>
      <c r="L63" s="138">
        <v>3311435.55</v>
      </c>
    </row>
    <row r="64" spans="1:12" ht="15" customHeight="1">
      <c r="A64" s="66"/>
      <c r="B64" s="137" t="s">
        <v>64</v>
      </c>
      <c r="C64" s="137" t="s">
        <v>375</v>
      </c>
      <c r="D64" s="137" t="s">
        <v>588</v>
      </c>
      <c r="E64" s="137">
        <v>1393</v>
      </c>
      <c r="F64" s="137">
        <v>51</v>
      </c>
      <c r="G64" s="137">
        <v>169</v>
      </c>
      <c r="H64" s="137">
        <v>0</v>
      </c>
      <c r="I64" s="138">
        <v>2071909.26</v>
      </c>
      <c r="J64" s="138">
        <v>122806.09</v>
      </c>
      <c r="K64" s="138">
        <v>137804.79999999999</v>
      </c>
      <c r="L64" s="138">
        <v>2332520.15</v>
      </c>
    </row>
    <row r="65" spans="1:12" s="53" customFormat="1" ht="15.75" customHeight="1">
      <c r="A65" s="66"/>
      <c r="B65" s="137" t="s">
        <v>64</v>
      </c>
      <c r="C65" s="137" t="s">
        <v>276</v>
      </c>
      <c r="D65" s="137" t="s">
        <v>66</v>
      </c>
      <c r="E65" s="137">
        <v>12491</v>
      </c>
      <c r="F65" s="137">
        <v>343</v>
      </c>
      <c r="G65" s="137">
        <v>2529</v>
      </c>
      <c r="H65" s="137">
        <v>0</v>
      </c>
      <c r="I65" s="138">
        <v>17575291.059999999</v>
      </c>
      <c r="J65" s="138">
        <v>809554.2</v>
      </c>
      <c r="K65" s="138">
        <v>1025026.29</v>
      </c>
      <c r="L65" s="138">
        <v>19409871.550000001</v>
      </c>
    </row>
    <row r="66" spans="1:12" ht="15" customHeight="1">
      <c r="A66" s="66"/>
      <c r="B66" s="137" t="s">
        <v>64</v>
      </c>
      <c r="C66" s="137" t="s">
        <v>277</v>
      </c>
      <c r="D66" s="137" t="s">
        <v>67</v>
      </c>
      <c r="E66" s="137">
        <v>5816</v>
      </c>
      <c r="F66" s="137">
        <v>168</v>
      </c>
      <c r="G66" s="137">
        <v>1971</v>
      </c>
      <c r="H66" s="137">
        <v>61</v>
      </c>
      <c r="I66" s="138">
        <v>9223725.7899999991</v>
      </c>
      <c r="J66" s="138">
        <v>510138.35</v>
      </c>
      <c r="K66" s="138">
        <v>635885.13</v>
      </c>
      <c r="L66" s="138">
        <v>10369749.27</v>
      </c>
    </row>
    <row r="67" spans="1:12" s="53" customFormat="1" ht="15.75" customHeight="1">
      <c r="A67" s="66"/>
      <c r="B67" s="137" t="s">
        <v>64</v>
      </c>
      <c r="C67" s="137" t="s">
        <v>436</v>
      </c>
      <c r="D67" s="137" t="s">
        <v>409</v>
      </c>
      <c r="E67" s="137">
        <v>2435</v>
      </c>
      <c r="F67" s="137">
        <v>122</v>
      </c>
      <c r="G67" s="137">
        <v>476</v>
      </c>
      <c r="H67" s="137">
        <v>0</v>
      </c>
      <c r="I67" s="138">
        <v>3444695.43</v>
      </c>
      <c r="J67" s="138">
        <v>126841.01</v>
      </c>
      <c r="K67" s="138">
        <v>220344.13</v>
      </c>
      <c r="L67" s="138">
        <v>3791880.57</v>
      </c>
    </row>
    <row r="68" spans="1:12" ht="15" customHeight="1">
      <c r="A68" s="66"/>
      <c r="B68" s="137" t="s">
        <v>64</v>
      </c>
      <c r="C68" s="137" t="s">
        <v>278</v>
      </c>
      <c r="D68" s="137" t="s">
        <v>68</v>
      </c>
      <c r="E68" s="137">
        <v>648</v>
      </c>
      <c r="F68" s="137">
        <v>2</v>
      </c>
      <c r="G68" s="137">
        <v>158</v>
      </c>
      <c r="H68" s="137">
        <v>5</v>
      </c>
      <c r="I68" s="138">
        <v>990091.43</v>
      </c>
      <c r="J68" s="138">
        <v>67274.95</v>
      </c>
      <c r="K68" s="138">
        <v>59512.15</v>
      </c>
      <c r="L68" s="138">
        <v>1116878.53</v>
      </c>
    </row>
    <row r="69" spans="1:12" s="53" customFormat="1" ht="15.75" customHeight="1">
      <c r="A69" s="66"/>
      <c r="B69" s="137" t="s">
        <v>64</v>
      </c>
      <c r="C69" s="137" t="s">
        <v>279</v>
      </c>
      <c r="D69" s="137" t="s">
        <v>69</v>
      </c>
      <c r="E69" s="137">
        <v>45560</v>
      </c>
      <c r="F69" s="137">
        <v>1427</v>
      </c>
      <c r="G69" s="137">
        <v>10218</v>
      </c>
      <c r="H69" s="137">
        <v>383</v>
      </c>
      <c r="I69" s="138">
        <v>75413985.140000001</v>
      </c>
      <c r="J69" s="138">
        <v>5048309.3899999997</v>
      </c>
      <c r="K69" s="138">
        <v>5013307.53</v>
      </c>
      <c r="L69" s="138">
        <v>85475602.060000002</v>
      </c>
    </row>
    <row r="70" spans="1:12" ht="15" customHeight="1">
      <c r="A70" s="66"/>
      <c r="B70" s="137" t="s">
        <v>64</v>
      </c>
      <c r="C70" s="137" t="s">
        <v>287</v>
      </c>
      <c r="D70" s="137" t="s">
        <v>381</v>
      </c>
      <c r="E70" s="137">
        <v>27283</v>
      </c>
      <c r="F70" s="137">
        <v>949</v>
      </c>
      <c r="G70" s="137">
        <v>8945</v>
      </c>
      <c r="H70" s="137">
        <v>0</v>
      </c>
      <c r="I70" s="138">
        <v>56348325.359999999</v>
      </c>
      <c r="J70" s="138">
        <v>5317696.08</v>
      </c>
      <c r="K70" s="138">
        <v>5850381.7800000003</v>
      </c>
      <c r="L70" s="138">
        <v>67516403.219999999</v>
      </c>
    </row>
    <row r="71" spans="1:12" s="53" customFormat="1" ht="15.75" customHeight="1">
      <c r="A71" s="66"/>
      <c r="B71" s="137" t="s">
        <v>64</v>
      </c>
      <c r="C71" s="137" t="s">
        <v>422</v>
      </c>
      <c r="D71" s="137" t="s">
        <v>410</v>
      </c>
      <c r="E71" s="137">
        <v>94903</v>
      </c>
      <c r="F71" s="137">
        <v>11525</v>
      </c>
      <c r="G71" s="137">
        <v>36318</v>
      </c>
      <c r="H71" s="137">
        <v>261</v>
      </c>
      <c r="I71" s="138">
        <v>98659529.75</v>
      </c>
      <c r="J71" s="138">
        <v>1490303.59</v>
      </c>
      <c r="K71" s="138">
        <v>6140243.9299999997</v>
      </c>
      <c r="L71" s="138">
        <v>106290077.27</v>
      </c>
    </row>
    <row r="72" spans="1:12" ht="15" customHeight="1">
      <c r="A72" s="66"/>
      <c r="B72" s="137" t="s">
        <v>64</v>
      </c>
      <c r="C72" s="137" t="s">
        <v>448</v>
      </c>
      <c r="D72" s="137" t="s">
        <v>421</v>
      </c>
      <c r="E72" s="137">
        <v>72</v>
      </c>
      <c r="F72" s="137">
        <v>4</v>
      </c>
      <c r="G72" s="137">
        <v>6</v>
      </c>
      <c r="H72" s="137">
        <v>1</v>
      </c>
      <c r="I72" s="138">
        <v>79215.58</v>
      </c>
      <c r="J72" s="138">
        <v>1344.32</v>
      </c>
      <c r="K72" s="138">
        <v>5246.78</v>
      </c>
      <c r="L72" s="138">
        <v>85806.68</v>
      </c>
    </row>
    <row r="73" spans="1:12" s="53" customFormat="1" ht="15.75" customHeight="1">
      <c r="A73" s="66">
        <v>1</v>
      </c>
      <c r="B73" s="66" t="s">
        <v>411</v>
      </c>
      <c r="C73" s="66"/>
      <c r="D73" s="66" t="s">
        <v>411</v>
      </c>
      <c r="E73" s="66">
        <v>3</v>
      </c>
      <c r="F73" s="66">
        <v>0</v>
      </c>
      <c r="G73" s="66">
        <v>0</v>
      </c>
      <c r="H73" s="66">
        <v>2</v>
      </c>
      <c r="I73" s="72">
        <v>4909.3</v>
      </c>
      <c r="J73" s="72">
        <v>201</v>
      </c>
      <c r="K73" s="72">
        <v>292.79000000000002</v>
      </c>
      <c r="L73" s="72">
        <v>5403.09</v>
      </c>
    </row>
    <row r="74" spans="1:12" s="86" customFormat="1" ht="15" customHeight="1">
      <c r="A74" s="137"/>
      <c r="B74" s="137" t="s">
        <v>411</v>
      </c>
      <c r="C74" s="137" t="s">
        <v>438</v>
      </c>
      <c r="D74" s="137" t="s">
        <v>412</v>
      </c>
      <c r="E74" s="137">
        <v>3</v>
      </c>
      <c r="F74" s="137">
        <v>0</v>
      </c>
      <c r="G74" s="137">
        <v>0</v>
      </c>
      <c r="H74" s="137">
        <v>2</v>
      </c>
      <c r="I74" s="138">
        <v>4909.3</v>
      </c>
      <c r="J74" s="138">
        <v>201</v>
      </c>
      <c r="K74" s="138">
        <v>292.79000000000002</v>
      </c>
      <c r="L74" s="138">
        <v>5403.09</v>
      </c>
    </row>
    <row r="75" spans="1:12" s="57" customFormat="1" ht="15" customHeight="1">
      <c r="A75" s="66">
        <v>1</v>
      </c>
      <c r="B75" s="66" t="s">
        <v>413</v>
      </c>
      <c r="C75" s="66"/>
      <c r="D75" s="66" t="s">
        <v>413</v>
      </c>
      <c r="E75" s="66">
        <v>11900</v>
      </c>
      <c r="F75" s="66">
        <v>51</v>
      </c>
      <c r="G75" s="66">
        <v>2407</v>
      </c>
      <c r="H75" s="66">
        <v>0</v>
      </c>
      <c r="I75" s="72">
        <v>3398415.82</v>
      </c>
      <c r="J75" s="72">
        <v>0</v>
      </c>
      <c r="K75" s="72">
        <v>83008.27</v>
      </c>
      <c r="L75" s="72">
        <v>3481424.09</v>
      </c>
    </row>
    <row r="76" spans="1:12" s="62" customFormat="1" ht="15.75" customHeight="1">
      <c r="A76" s="137"/>
      <c r="B76" s="137" t="s">
        <v>413</v>
      </c>
      <c r="C76" s="137" t="s">
        <v>315</v>
      </c>
      <c r="D76" s="137" t="s">
        <v>77</v>
      </c>
      <c r="E76" s="137">
        <v>11900</v>
      </c>
      <c r="F76" s="137">
        <v>51</v>
      </c>
      <c r="G76" s="137">
        <v>2407</v>
      </c>
      <c r="H76" s="137">
        <v>0</v>
      </c>
      <c r="I76" s="138">
        <v>3398415.82</v>
      </c>
      <c r="J76" s="138">
        <v>0</v>
      </c>
      <c r="K76" s="138">
        <v>83008.27</v>
      </c>
      <c r="L76" s="138">
        <v>3481424.09</v>
      </c>
    </row>
    <row r="77" spans="1:12" s="57" customFormat="1" ht="15" customHeight="1">
      <c r="A77" s="66">
        <v>1</v>
      </c>
      <c r="B77" s="66" t="s">
        <v>76</v>
      </c>
      <c r="C77" s="66"/>
      <c r="D77" s="66" t="s">
        <v>76</v>
      </c>
      <c r="E77" s="66">
        <v>12741</v>
      </c>
      <c r="F77" s="66">
        <v>0</v>
      </c>
      <c r="G77" s="66">
        <v>2749</v>
      </c>
      <c r="H77" s="66">
        <v>0</v>
      </c>
      <c r="I77" s="72">
        <v>2713785.9</v>
      </c>
      <c r="J77" s="72">
        <v>0</v>
      </c>
      <c r="K77" s="72">
        <v>0</v>
      </c>
      <c r="L77" s="72">
        <v>2713785.9</v>
      </c>
    </row>
    <row r="78" spans="1:12" s="86" customFormat="1" ht="15" customHeight="1">
      <c r="A78" s="137"/>
      <c r="B78" s="137" t="s">
        <v>76</v>
      </c>
      <c r="C78" s="137" t="s">
        <v>314</v>
      </c>
      <c r="D78" s="137" t="s">
        <v>76</v>
      </c>
      <c r="E78" s="137">
        <v>12741</v>
      </c>
      <c r="F78" s="137">
        <v>0</v>
      </c>
      <c r="G78" s="137">
        <v>2749</v>
      </c>
      <c r="H78" s="137">
        <v>0</v>
      </c>
      <c r="I78" s="138">
        <v>2713785.9</v>
      </c>
      <c r="J78" s="138">
        <v>0</v>
      </c>
      <c r="K78" s="138">
        <v>0</v>
      </c>
      <c r="L78" s="138">
        <v>2713785.9</v>
      </c>
    </row>
    <row r="79" spans="1:12" s="57" customFormat="1" ht="15" customHeight="1">
      <c r="A79" s="66">
        <v>1</v>
      </c>
      <c r="B79" s="66" t="s">
        <v>78</v>
      </c>
      <c r="C79" s="66"/>
      <c r="D79" s="66" t="s">
        <v>78</v>
      </c>
      <c r="E79" s="66">
        <v>223793</v>
      </c>
      <c r="F79" s="66">
        <v>0</v>
      </c>
      <c r="G79" s="66">
        <v>57746</v>
      </c>
      <c r="H79" s="66">
        <v>0</v>
      </c>
      <c r="I79" s="72">
        <v>39317505.149999999</v>
      </c>
      <c r="J79" s="72">
        <v>341242.91</v>
      </c>
      <c r="K79" s="72">
        <v>0</v>
      </c>
      <c r="L79" s="72">
        <v>39658748.060000002</v>
      </c>
    </row>
    <row r="80" spans="1:12" s="62" customFormat="1" ht="15.75" customHeight="1">
      <c r="A80" s="137"/>
      <c r="B80" s="137" t="s">
        <v>78</v>
      </c>
      <c r="C80" s="137" t="s">
        <v>316</v>
      </c>
      <c r="D80" s="137" t="s">
        <v>78</v>
      </c>
      <c r="E80" s="137">
        <v>223793</v>
      </c>
      <c r="F80" s="137">
        <v>0</v>
      </c>
      <c r="G80" s="137">
        <v>57746</v>
      </c>
      <c r="H80" s="137">
        <v>0</v>
      </c>
      <c r="I80" s="138">
        <v>39317505.149999999</v>
      </c>
      <c r="J80" s="138">
        <v>341242.91</v>
      </c>
      <c r="K80" s="138">
        <v>0</v>
      </c>
      <c r="L80" s="138">
        <v>39658748.060000002</v>
      </c>
    </row>
    <row r="81" spans="1:12" s="57" customFormat="1" ht="15" customHeight="1">
      <c r="A81" s="66">
        <v>1</v>
      </c>
      <c r="B81" s="66" t="s">
        <v>75</v>
      </c>
      <c r="C81" s="66"/>
      <c r="D81" s="66" t="s">
        <v>75</v>
      </c>
      <c r="E81" s="66">
        <v>47470</v>
      </c>
      <c r="F81" s="66">
        <v>0</v>
      </c>
      <c r="G81" s="66">
        <v>19466</v>
      </c>
      <c r="H81" s="66">
        <v>1</v>
      </c>
      <c r="I81" s="72">
        <v>7410276.6699999999</v>
      </c>
      <c r="J81" s="72">
        <v>5181.74</v>
      </c>
      <c r="K81" s="72">
        <v>221480.33</v>
      </c>
      <c r="L81" s="72">
        <v>7636938.7400000002</v>
      </c>
    </row>
    <row r="82" spans="1:12" s="86" customFormat="1" ht="15" customHeight="1">
      <c r="A82" s="137"/>
      <c r="B82" s="137" t="s">
        <v>75</v>
      </c>
      <c r="C82" s="137" t="s">
        <v>313</v>
      </c>
      <c r="D82" s="137" t="s">
        <v>75</v>
      </c>
      <c r="E82" s="137">
        <v>46948</v>
      </c>
      <c r="F82" s="137">
        <v>0</v>
      </c>
      <c r="G82" s="137">
        <v>19375</v>
      </c>
      <c r="H82" s="137">
        <v>0</v>
      </c>
      <c r="I82" s="138">
        <v>6840620.5499999998</v>
      </c>
      <c r="J82" s="138">
        <v>0</v>
      </c>
      <c r="K82" s="138">
        <v>186644.24</v>
      </c>
      <c r="L82" s="138">
        <v>7027264.79</v>
      </c>
    </row>
    <row r="83" spans="1:12" ht="15" customHeight="1">
      <c r="A83" s="66"/>
      <c r="B83" s="43" t="s">
        <v>75</v>
      </c>
      <c r="C83" s="43" t="s">
        <v>439</v>
      </c>
      <c r="D83" s="43" t="s">
        <v>414</v>
      </c>
      <c r="E83" s="43">
        <v>522</v>
      </c>
      <c r="F83" s="43">
        <v>0</v>
      </c>
      <c r="G83" s="43">
        <v>91</v>
      </c>
      <c r="H83" s="43">
        <v>1</v>
      </c>
      <c r="I83" s="44">
        <v>569656.12</v>
      </c>
      <c r="J83" s="44">
        <v>5181.74</v>
      </c>
      <c r="K83" s="44">
        <v>34836.090000000004</v>
      </c>
      <c r="L83" s="44">
        <v>609673.95000000007</v>
      </c>
    </row>
    <row r="84" spans="1:12" s="57" customFormat="1" ht="15" customHeight="1">
      <c r="A84" s="66">
        <v>1</v>
      </c>
      <c r="B84" s="66" t="s">
        <v>74</v>
      </c>
      <c r="C84" s="66"/>
      <c r="D84" s="66" t="s">
        <v>74</v>
      </c>
      <c r="E84" s="66">
        <v>43497</v>
      </c>
      <c r="F84" s="66">
        <v>3965</v>
      </c>
      <c r="G84" s="66">
        <v>22881</v>
      </c>
      <c r="H84" s="66">
        <v>0</v>
      </c>
      <c r="I84" s="72">
        <v>65454181.689999998</v>
      </c>
      <c r="J84" s="72">
        <v>2935080.28</v>
      </c>
      <c r="K84" s="72">
        <v>4673956.4800000004</v>
      </c>
      <c r="L84" s="72">
        <v>73063218.450000003</v>
      </c>
    </row>
    <row r="85" spans="1:12" s="86" customFormat="1" ht="15" customHeight="1">
      <c r="A85" s="137"/>
      <c r="B85" s="137" t="s">
        <v>74</v>
      </c>
      <c r="C85" s="137" t="s">
        <v>312</v>
      </c>
      <c r="D85" s="137" t="s">
        <v>74</v>
      </c>
      <c r="E85" s="137">
        <v>43497</v>
      </c>
      <c r="F85" s="137">
        <v>3965</v>
      </c>
      <c r="G85" s="137">
        <v>22881</v>
      </c>
      <c r="H85" s="137">
        <v>0</v>
      </c>
      <c r="I85" s="138">
        <v>65454181.689999998</v>
      </c>
      <c r="J85" s="138">
        <v>2935080.28</v>
      </c>
      <c r="K85" s="138">
        <v>4673956.4800000004</v>
      </c>
      <c r="L85" s="138">
        <v>73063218.450000003</v>
      </c>
    </row>
    <row r="86" spans="1:12" ht="15" customHeight="1">
      <c r="A86" s="66">
        <v>1</v>
      </c>
      <c r="B86" s="43" t="s">
        <v>415</v>
      </c>
      <c r="C86" s="43"/>
      <c r="D86" s="43" t="s">
        <v>415</v>
      </c>
      <c r="E86" s="43">
        <v>211599</v>
      </c>
      <c r="F86" s="43">
        <v>32082</v>
      </c>
      <c r="G86" s="43">
        <v>119740</v>
      </c>
      <c r="H86" s="43">
        <v>2947</v>
      </c>
      <c r="I86" s="44">
        <v>263940705.36000001</v>
      </c>
      <c r="J86" s="44">
        <v>3411825.94</v>
      </c>
      <c r="K86" s="44">
        <v>15988298.189999999</v>
      </c>
      <c r="L86" s="44">
        <v>283340829.49000001</v>
      </c>
    </row>
    <row r="87" spans="1:12" s="53" customFormat="1" ht="15.75" customHeight="1">
      <c r="A87" s="66"/>
      <c r="B87" s="66" t="s">
        <v>415</v>
      </c>
      <c r="C87" s="66" t="s">
        <v>274</v>
      </c>
      <c r="D87" s="66" t="s">
        <v>86</v>
      </c>
      <c r="E87" s="66">
        <v>25173</v>
      </c>
      <c r="F87" s="66">
        <v>3690</v>
      </c>
      <c r="G87" s="66">
        <v>20899</v>
      </c>
      <c r="H87" s="66">
        <v>0</v>
      </c>
      <c r="I87" s="72">
        <v>23140684.079999998</v>
      </c>
      <c r="J87" s="72">
        <v>21936.17</v>
      </c>
      <c r="K87" s="72">
        <v>1334811.08</v>
      </c>
      <c r="L87" s="72">
        <v>24497431.329999998</v>
      </c>
    </row>
    <row r="88" spans="1:12" ht="15" customHeight="1">
      <c r="A88" s="66"/>
      <c r="B88" s="43" t="s">
        <v>415</v>
      </c>
      <c r="C88" s="43" t="s">
        <v>280</v>
      </c>
      <c r="D88" s="43" t="s">
        <v>70</v>
      </c>
      <c r="E88" s="43">
        <v>157259</v>
      </c>
      <c r="F88" s="43">
        <v>25446</v>
      </c>
      <c r="G88" s="43">
        <v>82695</v>
      </c>
      <c r="H88" s="43">
        <v>2544</v>
      </c>
      <c r="I88" s="44">
        <v>208778215.93000001</v>
      </c>
      <c r="J88" s="44">
        <v>3243643.69</v>
      </c>
      <c r="K88" s="44">
        <v>12814982.49</v>
      </c>
      <c r="L88" s="44">
        <v>224836842.11000001</v>
      </c>
    </row>
    <row r="89" spans="1:12" ht="15" customHeight="1">
      <c r="A89" s="66"/>
      <c r="B89" s="43" t="s">
        <v>415</v>
      </c>
      <c r="C89" s="43" t="s">
        <v>281</v>
      </c>
      <c r="D89" s="43" t="s">
        <v>71</v>
      </c>
      <c r="E89" s="43">
        <v>27741</v>
      </c>
      <c r="F89" s="43">
        <v>2878</v>
      </c>
      <c r="G89" s="43">
        <v>15561</v>
      </c>
      <c r="H89" s="43">
        <v>395</v>
      </c>
      <c r="I89" s="44">
        <v>30606808.850000001</v>
      </c>
      <c r="J89" s="44">
        <v>115291.09</v>
      </c>
      <c r="K89" s="44">
        <v>1767686.04</v>
      </c>
      <c r="L89" s="44">
        <v>32489785.98</v>
      </c>
    </row>
    <row r="90" spans="1:12" s="53" customFormat="1" ht="15.75" customHeight="1">
      <c r="A90" s="66"/>
      <c r="B90" s="43" t="s">
        <v>415</v>
      </c>
      <c r="C90" s="43" t="s">
        <v>442</v>
      </c>
      <c r="D90" s="43" t="s">
        <v>416</v>
      </c>
      <c r="E90" s="43">
        <v>1426</v>
      </c>
      <c r="F90" s="43">
        <v>68</v>
      </c>
      <c r="G90" s="43">
        <v>585</v>
      </c>
      <c r="H90" s="43">
        <v>8</v>
      </c>
      <c r="I90" s="44">
        <v>1414996.5</v>
      </c>
      <c r="J90" s="44">
        <v>30954.99</v>
      </c>
      <c r="K90" s="44">
        <v>70818.58</v>
      </c>
      <c r="L90" s="44">
        <v>1516770.07</v>
      </c>
    </row>
    <row r="91" spans="1:12" ht="15" customHeight="1">
      <c r="A91" s="66">
        <v>1</v>
      </c>
      <c r="B91" s="137" t="s">
        <v>417</v>
      </c>
      <c r="C91" s="137"/>
      <c r="D91" s="137" t="s">
        <v>417</v>
      </c>
      <c r="E91" s="137">
        <v>559899</v>
      </c>
      <c r="F91" s="137">
        <v>101593</v>
      </c>
      <c r="G91" s="137">
        <v>12692</v>
      </c>
      <c r="H91" s="137">
        <v>0</v>
      </c>
      <c r="I91" s="138">
        <v>293876683.30000001</v>
      </c>
      <c r="J91" s="138">
        <v>60561.87</v>
      </c>
      <c r="K91" s="138">
        <v>20868147.600000001</v>
      </c>
      <c r="L91" s="138">
        <v>314805392.76999998</v>
      </c>
    </row>
    <row r="92" spans="1:12" s="53" customFormat="1" ht="15.75" customHeight="1">
      <c r="A92" s="66"/>
      <c r="B92" s="66" t="s">
        <v>417</v>
      </c>
      <c r="C92" s="66" t="s">
        <v>443</v>
      </c>
      <c r="D92" s="66" t="s">
        <v>417</v>
      </c>
      <c r="E92" s="66">
        <v>559372</v>
      </c>
      <c r="F92" s="66">
        <v>101587</v>
      </c>
      <c r="G92" s="66">
        <v>0</v>
      </c>
      <c r="H92" s="66">
        <v>0</v>
      </c>
      <c r="I92" s="72">
        <v>290706764.24000001</v>
      </c>
      <c r="J92" s="72">
        <v>10453.469999999999</v>
      </c>
      <c r="K92" s="72">
        <v>20652559.850000001</v>
      </c>
      <c r="L92" s="72">
        <v>311369777.56</v>
      </c>
    </row>
    <row r="93" spans="1:12" ht="15" customHeight="1">
      <c r="A93" s="66"/>
      <c r="B93" s="137" t="s">
        <v>417</v>
      </c>
      <c r="C93" s="137" t="s">
        <v>451</v>
      </c>
      <c r="D93" s="137" t="s">
        <v>452</v>
      </c>
      <c r="E93" s="137">
        <v>0</v>
      </c>
      <c r="F93" s="137">
        <v>0</v>
      </c>
      <c r="G93" s="137">
        <v>12627</v>
      </c>
      <c r="H93" s="137">
        <v>0</v>
      </c>
      <c r="I93" s="138">
        <v>2370586.66</v>
      </c>
      <c r="J93" s="138">
        <v>0</v>
      </c>
      <c r="K93" s="138">
        <v>142265.07</v>
      </c>
      <c r="L93" s="138">
        <v>2512851.73</v>
      </c>
    </row>
    <row r="94" spans="1:12" ht="15" customHeight="1">
      <c r="A94" s="66"/>
      <c r="B94" s="137" t="s">
        <v>417</v>
      </c>
      <c r="C94" s="137" t="s">
        <v>444</v>
      </c>
      <c r="D94" s="137" t="s">
        <v>418</v>
      </c>
      <c r="E94" s="137">
        <v>527</v>
      </c>
      <c r="F94" s="137">
        <v>6</v>
      </c>
      <c r="G94" s="137">
        <v>65</v>
      </c>
      <c r="H94" s="137">
        <v>0</v>
      </c>
      <c r="I94" s="138">
        <v>799332.4</v>
      </c>
      <c r="J94" s="138">
        <v>50108.4</v>
      </c>
      <c r="K94" s="138">
        <v>73322.680000000008</v>
      </c>
      <c r="L94" s="138">
        <v>922763.48</v>
      </c>
    </row>
    <row r="95" spans="1:12" ht="15" customHeight="1">
      <c r="A95" s="66">
        <v>1</v>
      </c>
      <c r="B95" s="137" t="s">
        <v>419</v>
      </c>
      <c r="C95" s="137"/>
      <c r="D95" s="137" t="s">
        <v>419</v>
      </c>
      <c r="E95" s="137">
        <v>15</v>
      </c>
      <c r="F95" s="137">
        <v>1</v>
      </c>
      <c r="G95" s="137">
        <v>4</v>
      </c>
      <c r="H95" s="137">
        <v>0</v>
      </c>
      <c r="I95" s="138">
        <v>8230.15</v>
      </c>
      <c r="J95" s="138">
        <v>579.15</v>
      </c>
      <c r="K95" s="138">
        <v>0</v>
      </c>
      <c r="L95" s="138">
        <v>8809.3000000000011</v>
      </c>
    </row>
    <row r="96" spans="1:12" s="53" customFormat="1" ht="15.75" customHeight="1">
      <c r="A96" s="66"/>
      <c r="B96" s="66" t="s">
        <v>419</v>
      </c>
      <c r="C96" s="66" t="s">
        <v>445</v>
      </c>
      <c r="D96" s="66" t="s">
        <v>419</v>
      </c>
      <c r="E96" s="66">
        <v>15</v>
      </c>
      <c r="F96" s="66">
        <v>1</v>
      </c>
      <c r="G96" s="66">
        <v>4</v>
      </c>
      <c r="H96" s="66">
        <v>0</v>
      </c>
      <c r="I96" s="72">
        <v>8230.15</v>
      </c>
      <c r="J96" s="72">
        <v>579.15</v>
      </c>
      <c r="K96" s="72">
        <v>0</v>
      </c>
      <c r="L96" s="72">
        <v>8809.3000000000011</v>
      </c>
    </row>
    <row r="97" spans="1:12" s="53" customFormat="1" ht="15.75" customHeight="1">
      <c r="A97" s="66">
        <v>1</v>
      </c>
      <c r="B97" s="43" t="s">
        <v>420</v>
      </c>
      <c r="C97" s="43"/>
      <c r="D97" s="43" t="s">
        <v>420</v>
      </c>
      <c r="E97" s="43">
        <v>6</v>
      </c>
      <c r="F97" s="43">
        <v>0</v>
      </c>
      <c r="G97" s="43">
        <v>0</v>
      </c>
      <c r="H97" s="43">
        <v>0</v>
      </c>
      <c r="I97" s="44">
        <v>6675.34</v>
      </c>
      <c r="J97" s="44">
        <v>49.46</v>
      </c>
      <c r="K97" s="44">
        <v>497.45</v>
      </c>
      <c r="L97" s="44">
        <v>7222.25</v>
      </c>
    </row>
    <row r="98" spans="1:12" s="53" customFormat="1" ht="15.75" customHeight="1">
      <c r="A98" s="66"/>
      <c r="B98" s="66" t="s">
        <v>420</v>
      </c>
      <c r="C98" s="66" t="s">
        <v>446</v>
      </c>
      <c r="D98" s="66" t="s">
        <v>420</v>
      </c>
      <c r="E98" s="66">
        <v>6</v>
      </c>
      <c r="F98" s="66">
        <v>0</v>
      </c>
      <c r="G98" s="66">
        <v>0</v>
      </c>
      <c r="H98" s="66">
        <v>0</v>
      </c>
      <c r="I98" s="72">
        <v>6675.34</v>
      </c>
      <c r="J98" s="72">
        <v>49.46</v>
      </c>
      <c r="K98" s="72">
        <v>497.45</v>
      </c>
      <c r="L98" s="72">
        <v>7222.25</v>
      </c>
    </row>
    <row r="99" spans="1:12" ht="15" customHeight="1">
      <c r="A99" s="66">
        <v>1</v>
      </c>
      <c r="B99" s="137" t="s">
        <v>565</v>
      </c>
      <c r="C99" s="137"/>
      <c r="D99" s="137" t="s">
        <v>565</v>
      </c>
      <c r="E99" s="137">
        <v>3465</v>
      </c>
      <c r="F99" s="137">
        <v>156</v>
      </c>
      <c r="G99" s="137">
        <v>1246</v>
      </c>
      <c r="H99" s="137">
        <v>0</v>
      </c>
      <c r="I99" s="138">
        <v>6103657.3200000003</v>
      </c>
      <c r="J99" s="138">
        <v>435958.73</v>
      </c>
      <c r="K99" s="138">
        <v>347816.02</v>
      </c>
      <c r="L99" s="138">
        <v>6887432.0700000003</v>
      </c>
    </row>
    <row r="100" spans="1:12" ht="15" customHeight="1">
      <c r="A100" s="60"/>
      <c r="B100" s="60" t="s">
        <v>565</v>
      </c>
      <c r="C100" s="60" t="s">
        <v>447</v>
      </c>
      <c r="D100" s="60" t="s">
        <v>655</v>
      </c>
      <c r="E100" s="6">
        <v>3465</v>
      </c>
      <c r="F100" s="6">
        <v>156</v>
      </c>
      <c r="G100" s="6">
        <v>1246</v>
      </c>
      <c r="H100" s="6">
        <v>0</v>
      </c>
      <c r="I100" s="30">
        <v>6103657.3200000003</v>
      </c>
      <c r="J100" s="196">
        <v>435958.73</v>
      </c>
      <c r="K100" s="196">
        <v>347816.02</v>
      </c>
      <c r="L100" s="196">
        <v>6887432.0700000003</v>
      </c>
    </row>
  </sheetData>
  <autoFilter ref="A3:L100">
    <filterColumn colId="2"/>
  </autoFilter>
  <mergeCells count="1">
    <mergeCell ref="A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D34"/>
  <sheetViews>
    <sheetView topLeftCell="A7" workbookViewId="0">
      <selection activeCell="A25" sqref="A25:D34"/>
    </sheetView>
  </sheetViews>
  <sheetFormatPr defaultRowHeight="15"/>
  <cols>
    <col min="1" max="1" width="27.28515625" customWidth="1"/>
    <col min="2" max="2" width="19.7109375" customWidth="1"/>
    <col min="3" max="3" width="23.140625" customWidth="1"/>
    <col min="4" max="4" width="39.85546875" customWidth="1"/>
  </cols>
  <sheetData>
    <row r="1" spans="1:4" s="2" customFormat="1" ht="15.75">
      <c r="A1" s="370" t="s">
        <v>661</v>
      </c>
      <c r="B1" s="370"/>
      <c r="C1" s="370"/>
      <c r="D1" s="370"/>
    </row>
    <row r="2" spans="1:4">
      <c r="A2" s="54"/>
    </row>
    <row r="3" spans="1:4" s="62" customFormat="1" ht="15.75">
      <c r="A3" s="105" t="s">
        <v>12</v>
      </c>
      <c r="B3" s="93" t="s">
        <v>1</v>
      </c>
      <c r="C3" s="93" t="s">
        <v>2</v>
      </c>
      <c r="D3" s="93" t="s">
        <v>13</v>
      </c>
    </row>
    <row r="4" spans="1:4" s="2" customFormat="1" ht="15" customHeight="1">
      <c r="A4" s="1" t="s">
        <v>14</v>
      </c>
      <c r="B4" s="3"/>
      <c r="C4" s="4"/>
      <c r="D4" s="4"/>
    </row>
    <row r="5" spans="1:4">
      <c r="A5" s="5" t="s">
        <v>5</v>
      </c>
      <c r="B5" s="21">
        <v>1986069</v>
      </c>
      <c r="C5" s="22">
        <v>1779592605.4400001</v>
      </c>
      <c r="D5" s="30">
        <v>896.04</v>
      </c>
    </row>
    <row r="6" spans="1:4">
      <c r="A6" s="5" t="s">
        <v>83</v>
      </c>
      <c r="B6" s="21">
        <v>30493</v>
      </c>
      <c r="C6" s="22">
        <v>10178726.289999999</v>
      </c>
      <c r="D6" s="30">
        <v>333.81</v>
      </c>
    </row>
    <row r="7" spans="1:4" ht="15" customHeight="1">
      <c r="A7" s="1" t="s">
        <v>6</v>
      </c>
      <c r="B7" s="21">
        <v>406345</v>
      </c>
      <c r="C7" s="22">
        <v>239093734.97999999</v>
      </c>
      <c r="D7" s="30">
        <v>588.4</v>
      </c>
    </row>
    <row r="8" spans="1:4">
      <c r="A8" s="1" t="s">
        <v>49</v>
      </c>
      <c r="B8" s="21">
        <v>234025</v>
      </c>
      <c r="C8" s="22">
        <v>134889693.16999999</v>
      </c>
      <c r="D8" s="30">
        <v>576.39</v>
      </c>
    </row>
    <row r="9" spans="1:4" ht="15" customHeight="1">
      <c r="A9" s="1" t="s">
        <v>8</v>
      </c>
      <c r="B9" s="34">
        <v>1536</v>
      </c>
      <c r="C9" s="35">
        <v>1137811.9099999999</v>
      </c>
      <c r="D9" s="36">
        <v>740.76</v>
      </c>
    </row>
    <row r="10" spans="1:4" ht="15.75">
      <c r="A10" s="106" t="s">
        <v>11</v>
      </c>
      <c r="B10" s="103">
        <f>SUM(B5:B9)</f>
        <v>2658468</v>
      </c>
      <c r="C10" s="104">
        <f>SUM(C5:C9)</f>
        <v>2164892571.79</v>
      </c>
      <c r="D10" s="107"/>
    </row>
    <row r="11" spans="1:4" ht="15" customHeight="1"/>
    <row r="13" spans="1:4" ht="15.75">
      <c r="A13" s="370" t="s">
        <v>694</v>
      </c>
      <c r="B13" s="370"/>
      <c r="C13" s="370"/>
      <c r="D13" s="370"/>
    </row>
    <row r="14" spans="1:4">
      <c r="A14" s="54"/>
      <c r="B14" s="341"/>
      <c r="C14" s="341"/>
      <c r="D14" s="341"/>
    </row>
    <row r="15" spans="1:4" ht="15.75">
      <c r="A15" s="105" t="s">
        <v>12</v>
      </c>
      <c r="B15" s="351" t="s">
        <v>1</v>
      </c>
      <c r="C15" s="351" t="s">
        <v>2</v>
      </c>
      <c r="D15" s="351" t="s">
        <v>13</v>
      </c>
    </row>
    <row r="16" spans="1:4">
      <c r="A16" s="58" t="s">
        <v>14</v>
      </c>
      <c r="B16" s="3"/>
      <c r="C16" s="4"/>
      <c r="D16" s="4"/>
    </row>
    <row r="17" spans="1:4">
      <c r="A17" s="5" t="s">
        <v>5</v>
      </c>
      <c r="B17" s="21">
        <v>1988591</v>
      </c>
      <c r="C17" s="22">
        <v>1781670150.8</v>
      </c>
      <c r="D17" s="196">
        <v>895.95</v>
      </c>
    </row>
    <row r="18" spans="1:4">
      <c r="A18" s="5" t="s">
        <v>83</v>
      </c>
      <c r="B18" s="21">
        <v>30661</v>
      </c>
      <c r="C18" s="22">
        <v>10235940.109999999</v>
      </c>
      <c r="D18" s="196">
        <v>333.84</v>
      </c>
    </row>
    <row r="19" spans="1:4">
      <c r="A19" s="58" t="s">
        <v>6</v>
      </c>
      <c r="B19" s="21">
        <v>403424</v>
      </c>
      <c r="C19" s="22">
        <v>236470184.72</v>
      </c>
      <c r="D19" s="196">
        <v>586.16</v>
      </c>
    </row>
    <row r="20" spans="1:4">
      <c r="A20" s="58" t="s">
        <v>49</v>
      </c>
      <c r="B20" s="21">
        <v>233324</v>
      </c>
      <c r="C20" s="22">
        <v>134353032.94</v>
      </c>
      <c r="D20" s="196">
        <v>575.82000000000005</v>
      </c>
    </row>
    <row r="21" spans="1:4">
      <c r="A21" s="58" t="s">
        <v>8</v>
      </c>
      <c r="B21" s="34">
        <v>1537</v>
      </c>
      <c r="C21" s="35">
        <v>1138325.67</v>
      </c>
      <c r="D21" s="36">
        <v>740.62</v>
      </c>
    </row>
    <row r="22" spans="1:4" ht="15.75">
      <c r="A22" s="106" t="s">
        <v>11</v>
      </c>
      <c r="B22" s="103">
        <f>SUM(B17:B21)</f>
        <v>2657537</v>
      </c>
      <c r="C22" s="104">
        <f>SUM(C17:C21)</f>
        <v>2163867634.2399998</v>
      </c>
      <c r="D22" s="107"/>
    </row>
    <row r="25" spans="1:4" ht="15.75">
      <c r="A25" s="370" t="s">
        <v>695</v>
      </c>
      <c r="B25" s="370"/>
      <c r="C25" s="370"/>
      <c r="D25" s="370"/>
    </row>
    <row r="26" spans="1:4">
      <c r="A26" s="54"/>
      <c r="B26" s="341"/>
      <c r="C26" s="341"/>
      <c r="D26" s="341"/>
    </row>
    <row r="27" spans="1:4" ht="15.75">
      <c r="A27" s="105" t="s">
        <v>12</v>
      </c>
      <c r="B27" s="369" t="s">
        <v>1</v>
      </c>
      <c r="C27" s="369" t="s">
        <v>2</v>
      </c>
      <c r="D27" s="369" t="s">
        <v>13</v>
      </c>
    </row>
    <row r="28" spans="1:4">
      <c r="A28" s="58" t="s">
        <v>14</v>
      </c>
      <c r="B28" s="3"/>
      <c r="C28" s="4"/>
      <c r="D28" s="4"/>
    </row>
    <row r="29" spans="1:4">
      <c r="A29" s="5" t="s">
        <v>5</v>
      </c>
      <c r="B29" s="21">
        <v>1987433</v>
      </c>
      <c r="C29" s="22">
        <v>1778762249.3199999</v>
      </c>
      <c r="D29" s="196">
        <v>895</v>
      </c>
    </row>
    <row r="30" spans="1:4">
      <c r="A30" s="5" t="s">
        <v>83</v>
      </c>
      <c r="B30" s="21">
        <v>30806</v>
      </c>
      <c r="C30" s="22">
        <v>10281940.949999999</v>
      </c>
      <c r="D30" s="196">
        <v>333.76</v>
      </c>
    </row>
    <row r="31" spans="1:4">
      <c r="A31" s="58" t="s">
        <v>6</v>
      </c>
      <c r="B31" s="21">
        <v>402971</v>
      </c>
      <c r="C31" s="22">
        <v>235960714.22</v>
      </c>
      <c r="D31" s="196">
        <v>585.54999999999995</v>
      </c>
    </row>
    <row r="32" spans="1:4">
      <c r="A32" s="58" t="s">
        <v>49</v>
      </c>
      <c r="B32" s="21">
        <v>232288</v>
      </c>
      <c r="C32" s="22">
        <v>133614716.48</v>
      </c>
      <c r="D32" s="196">
        <v>575.21</v>
      </c>
    </row>
    <row r="33" spans="1:4">
      <c r="A33" s="58" t="s">
        <v>8</v>
      </c>
      <c r="B33" s="34">
        <v>1531</v>
      </c>
      <c r="C33" s="35">
        <v>1133670.98</v>
      </c>
      <c r="D33" s="36">
        <v>740.48</v>
      </c>
    </row>
    <row r="34" spans="1:4" ht="15.75">
      <c r="A34" s="106" t="s">
        <v>11</v>
      </c>
      <c r="B34" s="103">
        <f>SUM(B29:B33)</f>
        <v>2655029</v>
      </c>
      <c r="C34" s="104">
        <f>SUM(C29:C33)</f>
        <v>2159753291.9499998</v>
      </c>
      <c r="D34" s="107"/>
    </row>
  </sheetData>
  <mergeCells count="3">
    <mergeCell ref="A1:D1"/>
    <mergeCell ref="A13:D13"/>
    <mergeCell ref="A25:D25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&amp;C&amp;P/&amp;N&amp;R&amp;D &amp;T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0"/>
  </sheetPr>
  <dimension ref="A1:K185"/>
  <sheetViews>
    <sheetView workbookViewId="0">
      <selection sqref="A1:J1"/>
    </sheetView>
  </sheetViews>
  <sheetFormatPr defaultRowHeight="15"/>
  <cols>
    <col min="1" max="1" width="13.140625" style="86" customWidth="1"/>
    <col min="2" max="2" width="22.140625" style="86" customWidth="1"/>
    <col min="3" max="3" width="12.42578125" style="86" customWidth="1"/>
    <col min="4" max="4" width="15.42578125" style="86" customWidth="1"/>
    <col min="5" max="5" width="13.7109375" style="86" customWidth="1"/>
    <col min="6" max="6" width="12.140625" style="86" customWidth="1"/>
    <col min="7" max="7" width="14" style="86" customWidth="1"/>
    <col min="8" max="8" width="11" style="86" bestFit="1" customWidth="1"/>
    <col min="9" max="9" width="15.7109375" style="86" bestFit="1" customWidth="1"/>
    <col min="10" max="10" width="18.140625" style="86" customWidth="1"/>
    <col min="11" max="11" width="20" style="86" customWidth="1"/>
    <col min="12" max="16384" width="9.140625" style="86"/>
  </cols>
  <sheetData>
    <row r="1" spans="1:11">
      <c r="A1" s="402" t="s">
        <v>677</v>
      </c>
      <c r="B1" s="402"/>
      <c r="C1" s="402"/>
      <c r="D1" s="402"/>
      <c r="E1" s="402"/>
      <c r="F1" s="402"/>
      <c r="G1" s="402"/>
      <c r="H1" s="402"/>
      <c r="I1" s="402"/>
      <c r="J1" s="402"/>
    </row>
    <row r="2" spans="1:11">
      <c r="A2" s="116"/>
    </row>
    <row r="3" spans="1:11" s="53" customFormat="1" ht="31.5">
      <c r="A3" s="143" t="s">
        <v>465</v>
      </c>
      <c r="B3" s="143" t="s">
        <v>466</v>
      </c>
      <c r="C3" s="143" t="s">
        <v>467</v>
      </c>
      <c r="D3" s="143" t="s">
        <v>468</v>
      </c>
      <c r="E3" s="143" t="s">
        <v>469</v>
      </c>
      <c r="F3" s="143" t="s">
        <v>470</v>
      </c>
      <c r="G3" s="143" t="s">
        <v>471</v>
      </c>
      <c r="H3" s="143" t="s">
        <v>472</v>
      </c>
      <c r="I3" s="143" t="s">
        <v>473</v>
      </c>
      <c r="J3" s="143" t="s">
        <v>474</v>
      </c>
      <c r="K3" s="143" t="s">
        <v>648</v>
      </c>
    </row>
    <row r="4" spans="1:11">
      <c r="A4" s="144" t="s">
        <v>272</v>
      </c>
      <c r="B4" s="144" t="s">
        <v>395</v>
      </c>
      <c r="C4" s="144" t="s">
        <v>87</v>
      </c>
      <c r="D4" s="145">
        <v>0</v>
      </c>
      <c r="E4" s="145">
        <v>59</v>
      </c>
      <c r="F4" s="145">
        <v>0</v>
      </c>
      <c r="G4" s="145">
        <v>0</v>
      </c>
      <c r="H4" s="145">
        <v>59</v>
      </c>
      <c r="I4" s="85">
        <v>109627.25</v>
      </c>
      <c r="J4" s="85">
        <v>18681.03</v>
      </c>
      <c r="K4" s="14">
        <v>316.63</v>
      </c>
    </row>
    <row r="5" spans="1:11">
      <c r="A5" s="144" t="s">
        <v>272</v>
      </c>
      <c r="B5" s="144" t="s">
        <v>395</v>
      </c>
      <c r="C5" s="144" t="s">
        <v>88</v>
      </c>
      <c r="D5" s="145">
        <v>109</v>
      </c>
      <c r="E5" s="145">
        <v>29</v>
      </c>
      <c r="F5" s="145">
        <v>23</v>
      </c>
      <c r="G5" s="145">
        <v>0</v>
      </c>
      <c r="H5" s="145">
        <v>161</v>
      </c>
      <c r="I5" s="85">
        <v>374407.18</v>
      </c>
      <c r="J5" s="85">
        <v>141407.34</v>
      </c>
      <c r="K5" s="14">
        <v>878.31</v>
      </c>
    </row>
    <row r="6" spans="1:11">
      <c r="A6" s="144" t="s">
        <v>272</v>
      </c>
      <c r="B6" s="144" t="s">
        <v>395</v>
      </c>
      <c r="C6" s="144" t="s">
        <v>107</v>
      </c>
      <c r="D6" s="145">
        <v>288</v>
      </c>
      <c r="E6" s="145">
        <v>19</v>
      </c>
      <c r="F6" s="145">
        <v>8</v>
      </c>
      <c r="G6" s="145">
        <v>0</v>
      </c>
      <c r="H6" s="145">
        <v>315</v>
      </c>
      <c r="I6" s="85">
        <v>463346.24</v>
      </c>
      <c r="J6" s="85">
        <v>292709.21999999997</v>
      </c>
      <c r="K6" s="14">
        <v>929.24</v>
      </c>
    </row>
    <row r="7" spans="1:11">
      <c r="A7" s="144" t="s">
        <v>272</v>
      </c>
      <c r="B7" s="144" t="s">
        <v>395</v>
      </c>
      <c r="C7" s="144" t="s">
        <v>108</v>
      </c>
      <c r="D7" s="145">
        <v>351</v>
      </c>
      <c r="E7" s="145">
        <v>44</v>
      </c>
      <c r="F7" s="145">
        <v>6</v>
      </c>
      <c r="G7" s="145">
        <v>0</v>
      </c>
      <c r="H7" s="145">
        <v>401</v>
      </c>
      <c r="I7" s="85">
        <v>670038.66</v>
      </c>
      <c r="J7" s="85">
        <v>355174.56</v>
      </c>
      <c r="K7" s="14">
        <v>885.72</v>
      </c>
    </row>
    <row r="8" spans="1:11">
      <c r="A8" s="144" t="s">
        <v>272</v>
      </c>
      <c r="B8" s="144" t="s">
        <v>395</v>
      </c>
      <c r="C8" s="144" t="s">
        <v>109</v>
      </c>
      <c r="D8" s="145">
        <v>236</v>
      </c>
      <c r="E8" s="145">
        <v>53</v>
      </c>
      <c r="F8" s="145">
        <v>1</v>
      </c>
      <c r="G8" s="145">
        <v>0</v>
      </c>
      <c r="H8" s="145">
        <v>290</v>
      </c>
      <c r="I8" s="85">
        <v>595620.13</v>
      </c>
      <c r="J8" s="85">
        <v>272953.37</v>
      </c>
      <c r="K8" s="14">
        <v>941.22</v>
      </c>
    </row>
    <row r="9" spans="1:11">
      <c r="A9" s="144" t="s">
        <v>272</v>
      </c>
      <c r="B9" s="144" t="s">
        <v>395</v>
      </c>
      <c r="C9" s="144" t="s">
        <v>110</v>
      </c>
      <c r="D9" s="145">
        <v>175</v>
      </c>
      <c r="E9" s="145">
        <v>54</v>
      </c>
      <c r="F9" s="145">
        <v>1</v>
      </c>
      <c r="G9" s="145">
        <v>0</v>
      </c>
      <c r="H9" s="145">
        <v>230</v>
      </c>
      <c r="I9" s="85">
        <v>730848.89</v>
      </c>
      <c r="J9" s="85">
        <v>252417.03</v>
      </c>
      <c r="K9" s="14">
        <v>1097.47</v>
      </c>
    </row>
    <row r="10" spans="1:11">
      <c r="A10" s="144" t="s">
        <v>272</v>
      </c>
      <c r="B10" s="144" t="s">
        <v>395</v>
      </c>
      <c r="C10" s="144" t="s">
        <v>111</v>
      </c>
      <c r="D10" s="145">
        <v>7</v>
      </c>
      <c r="E10" s="145">
        <v>84</v>
      </c>
      <c r="F10" s="145">
        <v>1</v>
      </c>
      <c r="G10" s="145">
        <v>0</v>
      </c>
      <c r="H10" s="145">
        <v>92</v>
      </c>
      <c r="I10" s="85">
        <v>310149.3</v>
      </c>
      <c r="J10" s="85">
        <v>66642.58</v>
      </c>
      <c r="K10" s="14">
        <v>724.38</v>
      </c>
    </row>
    <row r="11" spans="1:11">
      <c r="A11" s="144" t="s">
        <v>272</v>
      </c>
      <c r="B11" s="144" t="s">
        <v>395</v>
      </c>
      <c r="C11" s="144" t="s">
        <v>112</v>
      </c>
      <c r="D11" s="145">
        <v>9</v>
      </c>
      <c r="E11" s="145">
        <v>91</v>
      </c>
      <c r="F11" s="145">
        <v>0</v>
      </c>
      <c r="G11" s="145">
        <v>0</v>
      </c>
      <c r="H11" s="145">
        <v>100</v>
      </c>
      <c r="I11" s="85">
        <v>359738.95</v>
      </c>
      <c r="J11" s="85">
        <v>73811.42</v>
      </c>
      <c r="K11" s="14">
        <v>738.11</v>
      </c>
    </row>
    <row r="12" spans="1:11">
      <c r="A12" s="144" t="s">
        <v>272</v>
      </c>
      <c r="B12" s="144" t="s">
        <v>395</v>
      </c>
      <c r="C12" s="144" t="s">
        <v>113</v>
      </c>
      <c r="D12" s="145">
        <v>3</v>
      </c>
      <c r="E12" s="145">
        <v>77</v>
      </c>
      <c r="F12" s="145">
        <v>0</v>
      </c>
      <c r="G12" s="145">
        <v>0</v>
      </c>
      <c r="H12" s="145">
        <v>80</v>
      </c>
      <c r="I12" s="85">
        <v>317590.03999999998</v>
      </c>
      <c r="J12" s="85">
        <v>57750.49</v>
      </c>
      <c r="K12" s="14">
        <v>721.88</v>
      </c>
    </row>
    <row r="13" spans="1:11">
      <c r="A13" s="144" t="s">
        <v>272</v>
      </c>
      <c r="B13" s="144" t="s">
        <v>395</v>
      </c>
      <c r="C13" s="144" t="s">
        <v>121</v>
      </c>
      <c r="D13" s="145">
        <v>1</v>
      </c>
      <c r="E13" s="145">
        <v>48</v>
      </c>
      <c r="F13" s="145">
        <v>0</v>
      </c>
      <c r="G13" s="145">
        <v>0</v>
      </c>
      <c r="H13" s="145">
        <v>49</v>
      </c>
      <c r="I13" s="85">
        <v>167286.91</v>
      </c>
      <c r="J13" s="85">
        <v>27718.2</v>
      </c>
      <c r="K13" s="14">
        <v>565.68000000000006</v>
      </c>
    </row>
    <row r="14" spans="1:11">
      <c r="A14" s="144" t="s">
        <v>272</v>
      </c>
      <c r="B14" s="144" t="s">
        <v>395</v>
      </c>
      <c r="C14" s="144" t="s">
        <v>122</v>
      </c>
      <c r="D14" s="145">
        <v>0</v>
      </c>
      <c r="E14" s="145">
        <v>9</v>
      </c>
      <c r="F14" s="145">
        <v>0</v>
      </c>
      <c r="G14" s="145">
        <v>0</v>
      </c>
      <c r="H14" s="145">
        <v>9</v>
      </c>
      <c r="I14" s="85">
        <v>21190.61</v>
      </c>
      <c r="J14" s="85">
        <v>3455.2</v>
      </c>
      <c r="K14" s="14">
        <v>383.91</v>
      </c>
    </row>
    <row r="15" spans="1:11">
      <c r="A15" s="144" t="s">
        <v>272</v>
      </c>
      <c r="B15" s="144" t="s">
        <v>395</v>
      </c>
      <c r="C15" s="144" t="s">
        <v>123</v>
      </c>
      <c r="D15" s="145">
        <v>0</v>
      </c>
      <c r="E15" s="145">
        <v>0</v>
      </c>
      <c r="F15" s="145">
        <v>0</v>
      </c>
      <c r="G15" s="145">
        <v>0</v>
      </c>
      <c r="H15" s="145">
        <v>0</v>
      </c>
      <c r="I15" s="85">
        <v>0</v>
      </c>
      <c r="J15" s="85">
        <v>0</v>
      </c>
      <c r="K15" s="14">
        <v>0</v>
      </c>
    </row>
    <row r="16" spans="1:11">
      <c r="A16" s="144" t="s">
        <v>272</v>
      </c>
      <c r="B16" s="144" t="s">
        <v>395</v>
      </c>
      <c r="C16" s="144" t="s">
        <v>475</v>
      </c>
      <c r="D16" s="145">
        <v>0</v>
      </c>
      <c r="E16" s="145">
        <v>2</v>
      </c>
      <c r="F16" s="145">
        <v>0</v>
      </c>
      <c r="G16" s="145">
        <v>0</v>
      </c>
      <c r="H16" s="145">
        <v>2</v>
      </c>
      <c r="I16" s="85">
        <v>2255.6</v>
      </c>
      <c r="J16" s="85">
        <v>374.35</v>
      </c>
      <c r="K16" s="14">
        <v>187.18</v>
      </c>
    </row>
    <row r="17" spans="1:11">
      <c r="A17" s="144" t="s">
        <v>272</v>
      </c>
      <c r="B17" s="144" t="s">
        <v>395</v>
      </c>
      <c r="C17" s="144" t="s">
        <v>553</v>
      </c>
      <c r="D17" s="145">
        <v>1179</v>
      </c>
      <c r="E17" s="145">
        <v>569</v>
      </c>
      <c r="F17" s="145">
        <v>40</v>
      </c>
      <c r="G17" s="145">
        <v>0</v>
      </c>
      <c r="H17" s="145">
        <v>1788</v>
      </c>
      <c r="I17" s="85">
        <v>4122099.76</v>
      </c>
      <c r="J17" s="85">
        <v>1563094.79</v>
      </c>
      <c r="K17" s="14">
        <v>874.21</v>
      </c>
    </row>
    <row r="18" spans="1:11">
      <c r="A18" s="144" t="s">
        <v>273</v>
      </c>
      <c r="B18" s="144" t="s">
        <v>64</v>
      </c>
      <c r="C18" s="144" t="s">
        <v>87</v>
      </c>
      <c r="D18" s="145">
        <v>1</v>
      </c>
      <c r="E18" s="145">
        <v>108</v>
      </c>
      <c r="F18" s="145">
        <v>16</v>
      </c>
      <c r="G18" s="145">
        <v>0</v>
      </c>
      <c r="H18" s="145">
        <v>125</v>
      </c>
      <c r="I18" s="85">
        <v>184775.95</v>
      </c>
      <c r="J18" s="85">
        <v>32548.799999999999</v>
      </c>
      <c r="K18" s="14">
        <v>260.39</v>
      </c>
    </row>
    <row r="19" spans="1:11">
      <c r="A19" s="144" t="s">
        <v>273</v>
      </c>
      <c r="B19" s="144" t="s">
        <v>64</v>
      </c>
      <c r="C19" s="144" t="s">
        <v>88</v>
      </c>
      <c r="D19" s="145">
        <v>53</v>
      </c>
      <c r="E19" s="145">
        <v>101</v>
      </c>
      <c r="F19" s="145">
        <v>162</v>
      </c>
      <c r="G19" s="145">
        <v>0</v>
      </c>
      <c r="H19" s="145">
        <v>316</v>
      </c>
      <c r="I19" s="85">
        <v>1165028.71</v>
      </c>
      <c r="J19" s="85">
        <v>160422.92000000001</v>
      </c>
      <c r="K19" s="14">
        <v>507.67</v>
      </c>
    </row>
    <row r="20" spans="1:11">
      <c r="A20" s="144" t="s">
        <v>273</v>
      </c>
      <c r="B20" s="144" t="s">
        <v>64</v>
      </c>
      <c r="C20" s="144" t="s">
        <v>107</v>
      </c>
      <c r="D20" s="145">
        <v>405</v>
      </c>
      <c r="E20" s="145">
        <v>56</v>
      </c>
      <c r="F20" s="145">
        <v>55</v>
      </c>
      <c r="G20" s="145">
        <v>0</v>
      </c>
      <c r="H20" s="145">
        <v>516</v>
      </c>
      <c r="I20" s="85">
        <v>2159476.7000000002</v>
      </c>
      <c r="J20" s="85">
        <v>335766.29</v>
      </c>
      <c r="K20" s="14">
        <v>650.71</v>
      </c>
    </row>
    <row r="21" spans="1:11">
      <c r="A21" s="144" t="s">
        <v>273</v>
      </c>
      <c r="B21" s="144" t="s">
        <v>64</v>
      </c>
      <c r="C21" s="144" t="s">
        <v>108</v>
      </c>
      <c r="D21" s="145">
        <v>845</v>
      </c>
      <c r="E21" s="145">
        <v>96</v>
      </c>
      <c r="F21" s="145">
        <v>71</v>
      </c>
      <c r="G21" s="145">
        <v>0</v>
      </c>
      <c r="H21" s="145">
        <v>1012</v>
      </c>
      <c r="I21" s="85">
        <v>5995162.1299999999</v>
      </c>
      <c r="J21" s="85">
        <v>741866.01</v>
      </c>
      <c r="K21" s="14">
        <v>733.07</v>
      </c>
    </row>
    <row r="22" spans="1:11">
      <c r="A22" s="144" t="s">
        <v>273</v>
      </c>
      <c r="B22" s="144" t="s">
        <v>64</v>
      </c>
      <c r="C22" s="144" t="s">
        <v>109</v>
      </c>
      <c r="D22" s="145">
        <v>650</v>
      </c>
      <c r="E22" s="145">
        <v>122</v>
      </c>
      <c r="F22" s="145">
        <v>35</v>
      </c>
      <c r="G22" s="145">
        <v>0</v>
      </c>
      <c r="H22" s="145">
        <v>807</v>
      </c>
      <c r="I22" s="85">
        <v>4263058.0999999996</v>
      </c>
      <c r="J22" s="85">
        <v>506764.13</v>
      </c>
      <c r="K22" s="14">
        <v>627.96</v>
      </c>
    </row>
    <row r="23" spans="1:11">
      <c r="A23" s="144" t="s">
        <v>273</v>
      </c>
      <c r="B23" s="144" t="s">
        <v>64</v>
      </c>
      <c r="C23" s="144" t="s">
        <v>110</v>
      </c>
      <c r="D23" s="145">
        <v>258</v>
      </c>
      <c r="E23" s="145">
        <v>174</v>
      </c>
      <c r="F23" s="145">
        <v>17</v>
      </c>
      <c r="G23" s="145">
        <v>0</v>
      </c>
      <c r="H23" s="145">
        <v>449</v>
      </c>
      <c r="I23" s="85">
        <v>1881714.55</v>
      </c>
      <c r="J23" s="85">
        <v>215781.39</v>
      </c>
      <c r="K23" s="14">
        <v>480.58</v>
      </c>
    </row>
    <row r="24" spans="1:11">
      <c r="A24" s="144" t="s">
        <v>273</v>
      </c>
      <c r="B24" s="144" t="s">
        <v>64</v>
      </c>
      <c r="C24" s="144" t="s">
        <v>111</v>
      </c>
      <c r="D24" s="145">
        <v>35</v>
      </c>
      <c r="E24" s="145">
        <v>194</v>
      </c>
      <c r="F24" s="145">
        <v>2</v>
      </c>
      <c r="G24" s="145">
        <v>0</v>
      </c>
      <c r="H24" s="145">
        <v>231</v>
      </c>
      <c r="I24" s="85">
        <v>483615.67</v>
      </c>
      <c r="J24" s="85">
        <v>97567.78</v>
      </c>
      <c r="K24" s="14">
        <v>422.37</v>
      </c>
    </row>
    <row r="25" spans="1:11">
      <c r="A25" s="144" t="s">
        <v>273</v>
      </c>
      <c r="B25" s="144" t="s">
        <v>64</v>
      </c>
      <c r="C25" s="144" t="s">
        <v>112</v>
      </c>
      <c r="D25" s="145">
        <v>13</v>
      </c>
      <c r="E25" s="145">
        <v>259</v>
      </c>
      <c r="F25" s="145">
        <v>6</v>
      </c>
      <c r="G25" s="145">
        <v>0</v>
      </c>
      <c r="H25" s="145">
        <v>278</v>
      </c>
      <c r="I25" s="85">
        <v>506973.11</v>
      </c>
      <c r="J25" s="85">
        <v>111090.92</v>
      </c>
      <c r="K25" s="14">
        <v>399.61</v>
      </c>
    </row>
    <row r="26" spans="1:11">
      <c r="A26" s="144" t="s">
        <v>273</v>
      </c>
      <c r="B26" s="144" t="s">
        <v>64</v>
      </c>
      <c r="C26" s="144" t="s">
        <v>113</v>
      </c>
      <c r="D26" s="145">
        <v>6</v>
      </c>
      <c r="E26" s="145">
        <v>192</v>
      </c>
      <c r="F26" s="145">
        <v>5</v>
      </c>
      <c r="G26" s="145">
        <v>0</v>
      </c>
      <c r="H26" s="145">
        <v>203</v>
      </c>
      <c r="I26" s="85">
        <v>351782.43</v>
      </c>
      <c r="J26" s="85">
        <v>76991.41</v>
      </c>
      <c r="K26" s="14">
        <v>379.27</v>
      </c>
    </row>
    <row r="27" spans="1:11">
      <c r="A27" s="144" t="s">
        <v>273</v>
      </c>
      <c r="B27" s="144" t="s">
        <v>64</v>
      </c>
      <c r="C27" s="144" t="s">
        <v>121</v>
      </c>
      <c r="D27" s="145">
        <v>0</v>
      </c>
      <c r="E27" s="145">
        <v>94</v>
      </c>
      <c r="F27" s="145">
        <v>0</v>
      </c>
      <c r="G27" s="145">
        <v>0</v>
      </c>
      <c r="H27" s="145">
        <v>94</v>
      </c>
      <c r="I27" s="85">
        <v>149039.4</v>
      </c>
      <c r="J27" s="85">
        <v>34664.559999999998</v>
      </c>
      <c r="K27" s="14">
        <v>368.77</v>
      </c>
    </row>
    <row r="28" spans="1:11">
      <c r="A28" s="144" t="s">
        <v>273</v>
      </c>
      <c r="B28" s="144" t="s">
        <v>64</v>
      </c>
      <c r="C28" s="144" t="s">
        <v>122</v>
      </c>
      <c r="D28" s="145">
        <v>1</v>
      </c>
      <c r="E28" s="145">
        <v>14</v>
      </c>
      <c r="F28" s="145">
        <v>0</v>
      </c>
      <c r="G28" s="145">
        <v>0</v>
      </c>
      <c r="H28" s="145">
        <v>15</v>
      </c>
      <c r="I28" s="85">
        <v>23664.79</v>
      </c>
      <c r="J28" s="85">
        <v>5484.89</v>
      </c>
      <c r="K28" s="14">
        <v>365.66</v>
      </c>
    </row>
    <row r="29" spans="1:11">
      <c r="A29" s="144" t="s">
        <v>273</v>
      </c>
      <c r="B29" s="144" t="s">
        <v>64</v>
      </c>
      <c r="C29" s="144" t="s">
        <v>123</v>
      </c>
      <c r="D29" s="145">
        <v>0</v>
      </c>
      <c r="E29" s="145">
        <v>1</v>
      </c>
      <c r="F29" s="145">
        <v>1</v>
      </c>
      <c r="G29" s="145">
        <v>0</v>
      </c>
      <c r="H29" s="145">
        <v>2</v>
      </c>
      <c r="I29" s="85">
        <v>24613.21</v>
      </c>
      <c r="J29" s="85">
        <v>1195.17</v>
      </c>
      <c r="K29" s="14">
        <v>597.59</v>
      </c>
    </row>
    <row r="30" spans="1:11">
      <c r="A30" s="144" t="s">
        <v>273</v>
      </c>
      <c r="B30" s="144" t="s">
        <v>64</v>
      </c>
      <c r="C30" s="144" t="s">
        <v>475</v>
      </c>
      <c r="D30" s="145">
        <v>0</v>
      </c>
      <c r="E30" s="145">
        <v>0</v>
      </c>
      <c r="F30" s="145">
        <v>0</v>
      </c>
      <c r="G30" s="145">
        <v>0</v>
      </c>
      <c r="H30" s="145">
        <v>0</v>
      </c>
      <c r="I30" s="85">
        <v>0</v>
      </c>
      <c r="J30" s="85">
        <v>0</v>
      </c>
      <c r="K30" s="14">
        <v>0</v>
      </c>
    </row>
    <row r="31" spans="1:11">
      <c r="A31" s="144" t="s">
        <v>273</v>
      </c>
      <c r="B31" s="144" t="s">
        <v>64</v>
      </c>
      <c r="C31" s="144" t="s">
        <v>553</v>
      </c>
      <c r="D31" s="145">
        <v>2267</v>
      </c>
      <c r="E31" s="145">
        <v>1411</v>
      </c>
      <c r="F31" s="145">
        <v>370</v>
      </c>
      <c r="G31" s="145">
        <v>0</v>
      </c>
      <c r="H31" s="145">
        <v>4048</v>
      </c>
      <c r="I31" s="85">
        <v>17188904.75</v>
      </c>
      <c r="J31" s="85">
        <v>2320144.27</v>
      </c>
      <c r="K31" s="14">
        <v>573.16</v>
      </c>
    </row>
    <row r="32" spans="1:11">
      <c r="A32" s="144" t="s">
        <v>274</v>
      </c>
      <c r="B32" s="144" t="s">
        <v>415</v>
      </c>
      <c r="C32" s="144" t="s">
        <v>87</v>
      </c>
      <c r="D32" s="145">
        <v>0</v>
      </c>
      <c r="E32" s="145">
        <v>2</v>
      </c>
      <c r="F32" s="145">
        <v>0</v>
      </c>
      <c r="G32" s="145">
        <v>0</v>
      </c>
      <c r="H32" s="145">
        <v>2</v>
      </c>
      <c r="I32" s="85">
        <v>2510</v>
      </c>
      <c r="J32" s="85">
        <v>488.73</v>
      </c>
      <c r="K32" s="14">
        <v>244.37</v>
      </c>
    </row>
    <row r="33" spans="1:11">
      <c r="A33" s="144" t="s">
        <v>274</v>
      </c>
      <c r="B33" s="144" t="s">
        <v>415</v>
      </c>
      <c r="C33" s="144" t="s">
        <v>88</v>
      </c>
      <c r="D33" s="145">
        <v>0</v>
      </c>
      <c r="E33" s="145">
        <v>9</v>
      </c>
      <c r="F33" s="145">
        <v>5</v>
      </c>
      <c r="G33" s="145">
        <v>1</v>
      </c>
      <c r="H33" s="145">
        <v>15</v>
      </c>
      <c r="I33" s="85">
        <v>101247.05</v>
      </c>
      <c r="J33" s="85">
        <v>7802.82</v>
      </c>
      <c r="K33" s="14">
        <v>520.19000000000005</v>
      </c>
    </row>
    <row r="34" spans="1:11">
      <c r="A34" s="144" t="s">
        <v>274</v>
      </c>
      <c r="B34" s="144" t="s">
        <v>415</v>
      </c>
      <c r="C34" s="144" t="s">
        <v>107</v>
      </c>
      <c r="D34" s="145">
        <v>5</v>
      </c>
      <c r="E34" s="145">
        <v>19</v>
      </c>
      <c r="F34" s="145">
        <v>9</v>
      </c>
      <c r="G34" s="145">
        <v>5</v>
      </c>
      <c r="H34" s="145">
        <v>38</v>
      </c>
      <c r="I34" s="85">
        <v>234468.11</v>
      </c>
      <c r="J34" s="85">
        <v>23486.66</v>
      </c>
      <c r="K34" s="14">
        <v>618.07000000000005</v>
      </c>
    </row>
    <row r="35" spans="1:11">
      <c r="A35" s="144" t="s">
        <v>274</v>
      </c>
      <c r="B35" s="144" t="s">
        <v>415</v>
      </c>
      <c r="C35" s="144" t="s">
        <v>108</v>
      </c>
      <c r="D35" s="145">
        <v>2</v>
      </c>
      <c r="E35" s="145">
        <v>38</v>
      </c>
      <c r="F35" s="145">
        <v>10</v>
      </c>
      <c r="G35" s="145">
        <v>1</v>
      </c>
      <c r="H35" s="145">
        <v>51</v>
      </c>
      <c r="I35" s="85">
        <v>312193.25</v>
      </c>
      <c r="J35" s="85">
        <v>29706.15</v>
      </c>
      <c r="K35" s="14">
        <v>582.47</v>
      </c>
    </row>
    <row r="36" spans="1:11">
      <c r="A36" s="144" t="s">
        <v>274</v>
      </c>
      <c r="B36" s="144" t="s">
        <v>415</v>
      </c>
      <c r="C36" s="144" t="s">
        <v>109</v>
      </c>
      <c r="D36" s="145">
        <v>150</v>
      </c>
      <c r="E36" s="145">
        <v>58</v>
      </c>
      <c r="F36" s="145">
        <v>4</v>
      </c>
      <c r="G36" s="145">
        <v>2</v>
      </c>
      <c r="H36" s="145">
        <v>214</v>
      </c>
      <c r="I36" s="85">
        <v>2883272.7</v>
      </c>
      <c r="J36" s="85">
        <v>161996.24</v>
      </c>
      <c r="K36" s="14">
        <v>756.99</v>
      </c>
    </row>
    <row r="37" spans="1:11">
      <c r="A37" s="144" t="s">
        <v>274</v>
      </c>
      <c r="B37" s="144" t="s">
        <v>415</v>
      </c>
      <c r="C37" s="144" t="s">
        <v>110</v>
      </c>
      <c r="D37" s="145">
        <v>67</v>
      </c>
      <c r="E37" s="145">
        <v>83</v>
      </c>
      <c r="F37" s="145">
        <v>1</v>
      </c>
      <c r="G37" s="145">
        <v>2</v>
      </c>
      <c r="H37" s="145">
        <v>153</v>
      </c>
      <c r="I37" s="85">
        <v>1572590.81</v>
      </c>
      <c r="J37" s="85">
        <v>91255.03</v>
      </c>
      <c r="K37" s="14">
        <v>596.44000000000005</v>
      </c>
    </row>
    <row r="38" spans="1:11">
      <c r="A38" s="144" t="s">
        <v>274</v>
      </c>
      <c r="B38" s="144" t="s">
        <v>415</v>
      </c>
      <c r="C38" s="144" t="s">
        <v>111</v>
      </c>
      <c r="D38" s="145">
        <v>11</v>
      </c>
      <c r="E38" s="145">
        <v>99</v>
      </c>
      <c r="F38" s="145">
        <v>0</v>
      </c>
      <c r="G38" s="145">
        <v>1</v>
      </c>
      <c r="H38" s="145">
        <v>111</v>
      </c>
      <c r="I38" s="85">
        <v>477982.58</v>
      </c>
      <c r="J38" s="85">
        <v>51823.199999999997</v>
      </c>
      <c r="K38" s="14">
        <v>466.88</v>
      </c>
    </row>
    <row r="39" spans="1:11">
      <c r="A39" s="144" t="s">
        <v>274</v>
      </c>
      <c r="B39" s="144" t="s">
        <v>415</v>
      </c>
      <c r="C39" s="144" t="s">
        <v>112</v>
      </c>
      <c r="D39" s="145">
        <v>7</v>
      </c>
      <c r="E39" s="145">
        <v>89</v>
      </c>
      <c r="F39" s="145">
        <v>0</v>
      </c>
      <c r="G39" s="145">
        <v>1</v>
      </c>
      <c r="H39" s="145">
        <v>97</v>
      </c>
      <c r="I39" s="85">
        <v>362962.82</v>
      </c>
      <c r="J39" s="85">
        <v>44302.54</v>
      </c>
      <c r="K39" s="14">
        <v>456.73</v>
      </c>
    </row>
    <row r="40" spans="1:11">
      <c r="A40" s="144" t="s">
        <v>274</v>
      </c>
      <c r="B40" s="144" t="s">
        <v>415</v>
      </c>
      <c r="C40" s="144" t="s">
        <v>113</v>
      </c>
      <c r="D40" s="145">
        <v>2</v>
      </c>
      <c r="E40" s="145">
        <v>74</v>
      </c>
      <c r="F40" s="145">
        <v>0</v>
      </c>
      <c r="G40" s="145">
        <v>1</v>
      </c>
      <c r="H40" s="145">
        <v>77</v>
      </c>
      <c r="I40" s="85">
        <v>255564.93</v>
      </c>
      <c r="J40" s="85">
        <v>32956.15</v>
      </c>
      <c r="K40" s="14">
        <v>428</v>
      </c>
    </row>
    <row r="41" spans="1:11">
      <c r="A41" s="144" t="s">
        <v>274</v>
      </c>
      <c r="B41" s="144" t="s">
        <v>415</v>
      </c>
      <c r="C41" s="144" t="s">
        <v>121</v>
      </c>
      <c r="D41" s="145">
        <v>0</v>
      </c>
      <c r="E41" s="145">
        <v>23</v>
      </c>
      <c r="F41" s="145">
        <v>0</v>
      </c>
      <c r="G41" s="145">
        <v>0</v>
      </c>
      <c r="H41" s="145">
        <v>23</v>
      </c>
      <c r="I41" s="85">
        <v>75876.12</v>
      </c>
      <c r="J41" s="85">
        <v>10854.69</v>
      </c>
      <c r="K41" s="14">
        <v>471.94</v>
      </c>
    </row>
    <row r="42" spans="1:11">
      <c r="A42" s="144" t="s">
        <v>274</v>
      </c>
      <c r="B42" s="144" t="s">
        <v>415</v>
      </c>
      <c r="C42" s="144" t="s">
        <v>122</v>
      </c>
      <c r="D42" s="145">
        <v>0</v>
      </c>
      <c r="E42" s="145">
        <v>6</v>
      </c>
      <c r="F42" s="145">
        <v>0</v>
      </c>
      <c r="G42" s="145">
        <v>0</v>
      </c>
      <c r="H42" s="145">
        <v>6</v>
      </c>
      <c r="I42" s="85">
        <v>15760.47</v>
      </c>
      <c r="J42" s="85">
        <v>2316.5300000000002</v>
      </c>
      <c r="K42" s="14">
        <v>386.09</v>
      </c>
    </row>
    <row r="43" spans="1:11">
      <c r="A43" s="144" t="s">
        <v>274</v>
      </c>
      <c r="B43" s="144" t="s">
        <v>415</v>
      </c>
      <c r="C43" s="144" t="s">
        <v>123</v>
      </c>
      <c r="D43" s="145">
        <v>0</v>
      </c>
      <c r="E43" s="145">
        <v>1</v>
      </c>
      <c r="F43" s="145">
        <v>0</v>
      </c>
      <c r="G43" s="145">
        <v>0</v>
      </c>
      <c r="H43" s="145">
        <v>1</v>
      </c>
      <c r="I43" s="85">
        <v>7036.76</v>
      </c>
      <c r="J43" s="85">
        <v>196.14</v>
      </c>
      <c r="K43" s="14">
        <v>196.14</v>
      </c>
    </row>
    <row r="44" spans="1:11">
      <c r="A44" s="144" t="s">
        <v>274</v>
      </c>
      <c r="B44" s="144" t="s">
        <v>415</v>
      </c>
      <c r="C44" s="144" t="s">
        <v>475</v>
      </c>
      <c r="D44" s="145">
        <v>0</v>
      </c>
      <c r="E44" s="145">
        <v>2</v>
      </c>
      <c r="F44" s="145">
        <v>0</v>
      </c>
      <c r="G44" s="145">
        <v>0</v>
      </c>
      <c r="H44" s="145">
        <v>2</v>
      </c>
      <c r="I44" s="85">
        <v>10603.06</v>
      </c>
      <c r="J44" s="85">
        <v>1393.05</v>
      </c>
      <c r="K44" s="14">
        <v>696.53</v>
      </c>
    </row>
    <row r="45" spans="1:11">
      <c r="A45" s="144" t="s">
        <v>274</v>
      </c>
      <c r="B45" s="144" t="s">
        <v>415</v>
      </c>
      <c r="C45" s="144" t="s">
        <v>553</v>
      </c>
      <c r="D45" s="145">
        <v>244</v>
      </c>
      <c r="E45" s="145">
        <v>503</v>
      </c>
      <c r="F45" s="145">
        <v>29</v>
      </c>
      <c r="G45" s="145">
        <v>14</v>
      </c>
      <c r="H45" s="145">
        <v>790</v>
      </c>
      <c r="I45" s="85">
        <v>6312068.6600000001</v>
      </c>
      <c r="J45" s="85">
        <v>458577.93</v>
      </c>
      <c r="K45" s="14">
        <v>580.48</v>
      </c>
    </row>
    <row r="46" spans="1:11">
      <c r="A46" s="144" t="s">
        <v>275</v>
      </c>
      <c r="B46" s="144" t="s">
        <v>64</v>
      </c>
      <c r="C46" s="144" t="s">
        <v>87</v>
      </c>
      <c r="D46" s="145">
        <v>0</v>
      </c>
      <c r="E46" s="145">
        <v>27</v>
      </c>
      <c r="F46" s="145">
        <v>0</v>
      </c>
      <c r="G46" s="145">
        <v>0</v>
      </c>
      <c r="H46" s="145">
        <v>27</v>
      </c>
      <c r="I46" s="85">
        <v>43371.09</v>
      </c>
      <c r="J46" s="85">
        <v>7843.7</v>
      </c>
      <c r="K46" s="14">
        <v>290.51</v>
      </c>
    </row>
    <row r="47" spans="1:11">
      <c r="A47" s="144" t="s">
        <v>275</v>
      </c>
      <c r="B47" s="144" t="s">
        <v>64</v>
      </c>
      <c r="C47" s="144" t="s">
        <v>88</v>
      </c>
      <c r="D47" s="145">
        <v>19</v>
      </c>
      <c r="E47" s="145">
        <v>8</v>
      </c>
      <c r="F47" s="145">
        <v>5</v>
      </c>
      <c r="G47" s="145">
        <v>0</v>
      </c>
      <c r="H47" s="145">
        <v>32</v>
      </c>
      <c r="I47" s="85">
        <v>114160.92</v>
      </c>
      <c r="J47" s="85">
        <v>22197.58</v>
      </c>
      <c r="K47" s="14">
        <v>693.67</v>
      </c>
    </row>
    <row r="48" spans="1:11">
      <c r="A48" s="144" t="s">
        <v>275</v>
      </c>
      <c r="B48" s="144" t="s">
        <v>64</v>
      </c>
      <c r="C48" s="144" t="s">
        <v>107</v>
      </c>
      <c r="D48" s="145">
        <v>69</v>
      </c>
      <c r="E48" s="145">
        <v>13</v>
      </c>
      <c r="F48" s="145">
        <v>6</v>
      </c>
      <c r="G48" s="145">
        <v>0</v>
      </c>
      <c r="H48" s="145">
        <v>88</v>
      </c>
      <c r="I48" s="85">
        <v>443434.79</v>
      </c>
      <c r="J48" s="85">
        <v>77254.720000000001</v>
      </c>
      <c r="K48" s="14">
        <v>877.89</v>
      </c>
    </row>
    <row r="49" spans="1:11">
      <c r="A49" s="144" t="s">
        <v>275</v>
      </c>
      <c r="B49" s="144" t="s">
        <v>64</v>
      </c>
      <c r="C49" s="144" t="s">
        <v>108</v>
      </c>
      <c r="D49" s="145">
        <v>215</v>
      </c>
      <c r="E49" s="145">
        <v>22</v>
      </c>
      <c r="F49" s="145">
        <v>3</v>
      </c>
      <c r="G49" s="145">
        <v>0</v>
      </c>
      <c r="H49" s="145">
        <v>240</v>
      </c>
      <c r="I49" s="85">
        <v>1687184.94</v>
      </c>
      <c r="J49" s="85">
        <v>255513.12</v>
      </c>
      <c r="K49" s="14">
        <v>1064.6400000000001</v>
      </c>
    </row>
    <row r="50" spans="1:11">
      <c r="A50" s="144" t="s">
        <v>275</v>
      </c>
      <c r="B50" s="144" t="s">
        <v>64</v>
      </c>
      <c r="C50" s="144" t="s">
        <v>109</v>
      </c>
      <c r="D50" s="145">
        <v>46</v>
      </c>
      <c r="E50" s="145">
        <v>26</v>
      </c>
      <c r="F50" s="145">
        <v>2</v>
      </c>
      <c r="G50" s="145">
        <v>0</v>
      </c>
      <c r="H50" s="145">
        <v>74</v>
      </c>
      <c r="I50" s="85">
        <v>775346.9</v>
      </c>
      <c r="J50" s="85">
        <v>72521.47</v>
      </c>
      <c r="K50" s="14">
        <v>980.02</v>
      </c>
    </row>
    <row r="51" spans="1:11">
      <c r="A51" s="144" t="s">
        <v>275</v>
      </c>
      <c r="B51" s="144" t="s">
        <v>64</v>
      </c>
      <c r="C51" s="144" t="s">
        <v>110</v>
      </c>
      <c r="D51" s="145">
        <v>3</v>
      </c>
      <c r="E51" s="145">
        <v>22</v>
      </c>
      <c r="F51" s="145">
        <v>0</v>
      </c>
      <c r="G51" s="145">
        <v>0</v>
      </c>
      <c r="H51" s="145">
        <v>25</v>
      </c>
      <c r="I51" s="85">
        <v>96956.89</v>
      </c>
      <c r="J51" s="85">
        <v>18444.560000000001</v>
      </c>
      <c r="K51" s="14">
        <v>737.78</v>
      </c>
    </row>
    <row r="52" spans="1:11">
      <c r="A52" s="144" t="s">
        <v>275</v>
      </c>
      <c r="B52" s="144" t="s">
        <v>64</v>
      </c>
      <c r="C52" s="144" t="s">
        <v>111</v>
      </c>
      <c r="D52" s="145">
        <v>1</v>
      </c>
      <c r="E52" s="145">
        <v>23</v>
      </c>
      <c r="F52" s="145">
        <v>0</v>
      </c>
      <c r="G52" s="145">
        <v>0</v>
      </c>
      <c r="H52" s="145">
        <v>24</v>
      </c>
      <c r="I52" s="85">
        <v>87315.87</v>
      </c>
      <c r="J52" s="85">
        <v>16659.63</v>
      </c>
      <c r="K52" s="14">
        <v>694.15</v>
      </c>
    </row>
    <row r="53" spans="1:11">
      <c r="A53" s="144" t="s">
        <v>275</v>
      </c>
      <c r="B53" s="144" t="s">
        <v>64</v>
      </c>
      <c r="C53" s="144" t="s">
        <v>112</v>
      </c>
      <c r="D53" s="145">
        <v>0</v>
      </c>
      <c r="E53" s="145">
        <v>28</v>
      </c>
      <c r="F53" s="145">
        <v>0</v>
      </c>
      <c r="G53" s="145">
        <v>1</v>
      </c>
      <c r="H53" s="145">
        <v>29</v>
      </c>
      <c r="I53" s="85">
        <v>78929.14</v>
      </c>
      <c r="J53" s="85">
        <v>16929.86</v>
      </c>
      <c r="K53" s="14">
        <v>583.79</v>
      </c>
    </row>
    <row r="54" spans="1:11">
      <c r="A54" s="144" t="s">
        <v>275</v>
      </c>
      <c r="B54" s="144" t="s">
        <v>64</v>
      </c>
      <c r="C54" s="144" t="s">
        <v>113</v>
      </c>
      <c r="D54" s="145">
        <v>0</v>
      </c>
      <c r="E54" s="145">
        <v>21</v>
      </c>
      <c r="F54" s="145">
        <v>0</v>
      </c>
      <c r="G54" s="145">
        <v>0</v>
      </c>
      <c r="H54" s="145">
        <v>21</v>
      </c>
      <c r="I54" s="85">
        <v>79973.679999999993</v>
      </c>
      <c r="J54" s="85">
        <v>15144.6</v>
      </c>
      <c r="K54" s="14">
        <v>721.17</v>
      </c>
    </row>
    <row r="55" spans="1:11">
      <c r="A55" s="144" t="s">
        <v>275</v>
      </c>
      <c r="B55" s="144" t="s">
        <v>64</v>
      </c>
      <c r="C55" s="144" t="s">
        <v>121</v>
      </c>
      <c r="D55" s="145">
        <v>0</v>
      </c>
      <c r="E55" s="145">
        <v>11</v>
      </c>
      <c r="F55" s="145">
        <v>0</v>
      </c>
      <c r="G55" s="145">
        <v>0</v>
      </c>
      <c r="H55" s="145">
        <v>11</v>
      </c>
      <c r="I55" s="85">
        <v>29591.79</v>
      </c>
      <c r="J55" s="85">
        <v>7782.87</v>
      </c>
      <c r="K55" s="14">
        <v>707.53</v>
      </c>
    </row>
    <row r="56" spans="1:11">
      <c r="A56" s="144" t="s">
        <v>275</v>
      </c>
      <c r="B56" s="144" t="s">
        <v>64</v>
      </c>
      <c r="C56" s="144" t="s">
        <v>122</v>
      </c>
      <c r="D56" s="145">
        <v>0</v>
      </c>
      <c r="E56" s="145">
        <v>0</v>
      </c>
      <c r="F56" s="145">
        <v>0</v>
      </c>
      <c r="G56" s="145">
        <v>0</v>
      </c>
      <c r="H56" s="145">
        <v>0</v>
      </c>
      <c r="I56" s="85">
        <v>0</v>
      </c>
      <c r="J56" s="85">
        <v>0</v>
      </c>
      <c r="K56" s="14">
        <v>0</v>
      </c>
    </row>
    <row r="57" spans="1:11">
      <c r="A57" s="144" t="s">
        <v>275</v>
      </c>
      <c r="B57" s="144" t="s">
        <v>64</v>
      </c>
      <c r="C57" s="144" t="s">
        <v>123</v>
      </c>
      <c r="D57" s="145">
        <v>0</v>
      </c>
      <c r="E57" s="145">
        <v>0</v>
      </c>
      <c r="F57" s="145">
        <v>0</v>
      </c>
      <c r="G57" s="145">
        <v>0</v>
      </c>
      <c r="H57" s="145">
        <v>0</v>
      </c>
      <c r="I57" s="85">
        <v>0</v>
      </c>
      <c r="J57" s="85">
        <v>0</v>
      </c>
      <c r="K57" s="14">
        <v>0</v>
      </c>
    </row>
    <row r="58" spans="1:11">
      <c r="A58" s="144" t="s">
        <v>275</v>
      </c>
      <c r="B58" s="144" t="s">
        <v>64</v>
      </c>
      <c r="C58" s="144" t="s">
        <v>475</v>
      </c>
      <c r="D58" s="145">
        <v>0</v>
      </c>
      <c r="E58" s="145">
        <v>0</v>
      </c>
      <c r="F58" s="145">
        <v>0</v>
      </c>
      <c r="G58" s="145">
        <v>0</v>
      </c>
      <c r="H58" s="145">
        <v>0</v>
      </c>
      <c r="I58" s="85">
        <v>0</v>
      </c>
      <c r="J58" s="85">
        <v>0</v>
      </c>
      <c r="K58" s="14">
        <v>0</v>
      </c>
    </row>
    <row r="59" spans="1:11">
      <c r="A59" s="144" t="s">
        <v>275</v>
      </c>
      <c r="B59" s="144" t="s">
        <v>64</v>
      </c>
      <c r="C59" s="144" t="s">
        <v>553</v>
      </c>
      <c r="D59" s="145">
        <v>353</v>
      </c>
      <c r="E59" s="145">
        <v>201</v>
      </c>
      <c r="F59" s="145">
        <v>16</v>
      </c>
      <c r="G59" s="145">
        <v>1</v>
      </c>
      <c r="H59" s="145">
        <v>571</v>
      </c>
      <c r="I59" s="85">
        <v>3436266.01</v>
      </c>
      <c r="J59" s="85">
        <v>510292.11</v>
      </c>
      <c r="K59" s="14">
        <v>893.68</v>
      </c>
    </row>
    <row r="60" spans="1:11">
      <c r="A60" s="144" t="s">
        <v>447</v>
      </c>
      <c r="B60" s="144" t="s">
        <v>565</v>
      </c>
      <c r="C60" s="144" t="s">
        <v>87</v>
      </c>
      <c r="D60" s="145">
        <v>0</v>
      </c>
      <c r="E60" s="145">
        <v>0</v>
      </c>
      <c r="F60" s="145">
        <v>0</v>
      </c>
      <c r="G60" s="145">
        <v>0</v>
      </c>
      <c r="H60" s="145">
        <v>0</v>
      </c>
      <c r="I60" s="85">
        <v>0</v>
      </c>
      <c r="J60" s="85">
        <v>0</v>
      </c>
      <c r="K60" s="14">
        <v>0</v>
      </c>
    </row>
    <row r="61" spans="1:11">
      <c r="A61" s="144" t="s">
        <v>447</v>
      </c>
      <c r="B61" s="144" t="s">
        <v>565</v>
      </c>
      <c r="C61" s="144" t="s">
        <v>88</v>
      </c>
      <c r="D61" s="145">
        <v>0</v>
      </c>
      <c r="E61" s="145">
        <v>1</v>
      </c>
      <c r="F61" s="145">
        <v>0</v>
      </c>
      <c r="G61" s="145">
        <v>0</v>
      </c>
      <c r="H61" s="145">
        <v>1</v>
      </c>
      <c r="I61" s="85">
        <v>13757.21</v>
      </c>
      <c r="J61" s="85">
        <v>746.68</v>
      </c>
      <c r="K61" s="14">
        <v>746.68</v>
      </c>
    </row>
    <row r="62" spans="1:11">
      <c r="A62" s="144" t="s">
        <v>447</v>
      </c>
      <c r="B62" s="144" t="s">
        <v>565</v>
      </c>
      <c r="C62" s="144" t="s">
        <v>107</v>
      </c>
      <c r="D62" s="145">
        <v>0</v>
      </c>
      <c r="E62" s="145">
        <v>0</v>
      </c>
      <c r="F62" s="145">
        <v>0</v>
      </c>
      <c r="G62" s="145">
        <v>0</v>
      </c>
      <c r="H62" s="145">
        <v>0</v>
      </c>
      <c r="I62" s="85">
        <v>0</v>
      </c>
      <c r="J62" s="85">
        <v>0</v>
      </c>
      <c r="K62" s="14">
        <v>0</v>
      </c>
    </row>
    <row r="63" spans="1:11">
      <c r="A63" s="144" t="s">
        <v>447</v>
      </c>
      <c r="B63" s="144" t="s">
        <v>565</v>
      </c>
      <c r="C63" s="144" t="s">
        <v>108</v>
      </c>
      <c r="D63" s="145">
        <v>1</v>
      </c>
      <c r="E63" s="145">
        <v>1</v>
      </c>
      <c r="F63" s="145">
        <v>0</v>
      </c>
      <c r="G63" s="145">
        <v>0</v>
      </c>
      <c r="H63" s="145">
        <v>2</v>
      </c>
      <c r="I63" s="85">
        <v>2336.31</v>
      </c>
      <c r="J63" s="85">
        <v>1840.38</v>
      </c>
      <c r="K63" s="14">
        <v>920.19</v>
      </c>
    </row>
    <row r="64" spans="1:11">
      <c r="A64" s="144" t="s">
        <v>447</v>
      </c>
      <c r="B64" s="144" t="s">
        <v>565</v>
      </c>
      <c r="C64" s="144" t="s">
        <v>109</v>
      </c>
      <c r="D64" s="145">
        <v>0</v>
      </c>
      <c r="E64" s="145">
        <v>1</v>
      </c>
      <c r="F64" s="145">
        <v>0</v>
      </c>
      <c r="G64" s="145">
        <v>0</v>
      </c>
      <c r="H64" s="145">
        <v>1</v>
      </c>
      <c r="I64" s="85">
        <v>1991.62</v>
      </c>
      <c r="J64" s="85">
        <v>926.64</v>
      </c>
      <c r="K64" s="14">
        <v>926.64</v>
      </c>
    </row>
    <row r="65" spans="1:11">
      <c r="A65" s="144" t="s">
        <v>447</v>
      </c>
      <c r="B65" s="144" t="s">
        <v>565</v>
      </c>
      <c r="C65" s="144" t="s">
        <v>110</v>
      </c>
      <c r="D65" s="145">
        <v>0</v>
      </c>
      <c r="E65" s="145">
        <v>2</v>
      </c>
      <c r="F65" s="145">
        <v>0</v>
      </c>
      <c r="G65" s="145">
        <v>0</v>
      </c>
      <c r="H65" s="145">
        <v>2</v>
      </c>
      <c r="I65" s="85">
        <v>2708.64</v>
      </c>
      <c r="J65" s="85">
        <v>742.39</v>
      </c>
      <c r="K65" s="14">
        <v>371.2</v>
      </c>
    </row>
    <row r="66" spans="1:11">
      <c r="A66" s="144" t="s">
        <v>447</v>
      </c>
      <c r="B66" s="144" t="s">
        <v>565</v>
      </c>
      <c r="C66" s="144" t="s">
        <v>111</v>
      </c>
      <c r="D66" s="145">
        <v>0</v>
      </c>
      <c r="E66" s="145">
        <v>0</v>
      </c>
      <c r="F66" s="145">
        <v>0</v>
      </c>
      <c r="G66" s="145">
        <v>0</v>
      </c>
      <c r="H66" s="145">
        <v>0</v>
      </c>
      <c r="I66" s="85">
        <v>0</v>
      </c>
      <c r="J66" s="85">
        <v>0</v>
      </c>
      <c r="K66" s="14">
        <v>0</v>
      </c>
    </row>
    <row r="67" spans="1:11">
      <c r="A67" s="144" t="s">
        <v>447</v>
      </c>
      <c r="B67" s="144" t="s">
        <v>565</v>
      </c>
      <c r="C67" s="144" t="s">
        <v>112</v>
      </c>
      <c r="D67" s="145">
        <v>0</v>
      </c>
      <c r="E67" s="145">
        <v>1</v>
      </c>
      <c r="F67" s="145">
        <v>0</v>
      </c>
      <c r="G67" s="145">
        <v>0</v>
      </c>
      <c r="H67" s="145">
        <v>1</v>
      </c>
      <c r="I67" s="85">
        <v>2271.2199999999998</v>
      </c>
      <c r="J67" s="85">
        <v>747.31</v>
      </c>
      <c r="K67" s="14">
        <v>747.31</v>
      </c>
    </row>
    <row r="68" spans="1:11">
      <c r="A68" s="144" t="s">
        <v>447</v>
      </c>
      <c r="B68" s="144" t="s">
        <v>565</v>
      </c>
      <c r="C68" s="144" t="s">
        <v>113</v>
      </c>
      <c r="D68" s="145">
        <v>0</v>
      </c>
      <c r="E68" s="145">
        <v>0</v>
      </c>
      <c r="F68" s="145">
        <v>0</v>
      </c>
      <c r="G68" s="145">
        <v>0</v>
      </c>
      <c r="H68" s="145">
        <v>0</v>
      </c>
      <c r="I68" s="85">
        <v>0</v>
      </c>
      <c r="J68" s="85">
        <v>0</v>
      </c>
      <c r="K68" s="14">
        <v>0</v>
      </c>
    </row>
    <row r="69" spans="1:11">
      <c r="A69" s="144" t="s">
        <v>447</v>
      </c>
      <c r="B69" s="144" t="s">
        <v>565</v>
      </c>
      <c r="C69" s="144" t="s">
        <v>121</v>
      </c>
      <c r="D69" s="145">
        <v>0</v>
      </c>
      <c r="E69" s="145">
        <v>0</v>
      </c>
      <c r="F69" s="145">
        <v>0</v>
      </c>
      <c r="G69" s="145">
        <v>0</v>
      </c>
      <c r="H69" s="145">
        <v>0</v>
      </c>
      <c r="I69" s="85">
        <v>0</v>
      </c>
      <c r="J69" s="85">
        <v>0</v>
      </c>
      <c r="K69" s="14">
        <v>0</v>
      </c>
    </row>
    <row r="70" spans="1:11">
      <c r="A70" s="144" t="s">
        <v>447</v>
      </c>
      <c r="B70" s="144" t="s">
        <v>565</v>
      </c>
      <c r="C70" s="144" t="s">
        <v>122</v>
      </c>
      <c r="D70" s="145">
        <v>0</v>
      </c>
      <c r="E70" s="145">
        <v>0</v>
      </c>
      <c r="F70" s="145">
        <v>0</v>
      </c>
      <c r="G70" s="145">
        <v>0</v>
      </c>
      <c r="H70" s="145">
        <v>0</v>
      </c>
      <c r="I70" s="85">
        <v>0</v>
      </c>
      <c r="J70" s="85">
        <v>0</v>
      </c>
      <c r="K70" s="14">
        <v>0</v>
      </c>
    </row>
    <row r="71" spans="1:11">
      <c r="A71" s="144" t="s">
        <v>447</v>
      </c>
      <c r="B71" s="144" t="s">
        <v>565</v>
      </c>
      <c r="C71" s="144" t="s">
        <v>123</v>
      </c>
      <c r="D71" s="145">
        <v>0</v>
      </c>
      <c r="E71" s="145">
        <v>0</v>
      </c>
      <c r="F71" s="145">
        <v>0</v>
      </c>
      <c r="G71" s="145">
        <v>0</v>
      </c>
      <c r="H71" s="145">
        <v>0</v>
      </c>
      <c r="I71" s="85">
        <v>0</v>
      </c>
      <c r="J71" s="85">
        <v>0</v>
      </c>
      <c r="K71" s="14">
        <v>0</v>
      </c>
    </row>
    <row r="72" spans="1:11">
      <c r="A72" s="144" t="s">
        <v>447</v>
      </c>
      <c r="B72" s="144" t="s">
        <v>565</v>
      </c>
      <c r="C72" s="144" t="s">
        <v>475</v>
      </c>
      <c r="D72" s="145">
        <v>0</v>
      </c>
      <c r="E72" s="145">
        <v>0</v>
      </c>
      <c r="F72" s="145">
        <v>0</v>
      </c>
      <c r="G72" s="145">
        <v>0</v>
      </c>
      <c r="H72" s="145">
        <v>0</v>
      </c>
      <c r="I72" s="85">
        <v>0</v>
      </c>
      <c r="J72" s="85">
        <v>0</v>
      </c>
      <c r="K72" s="14">
        <v>0</v>
      </c>
    </row>
    <row r="73" spans="1:11">
      <c r="A73" s="144" t="s">
        <v>447</v>
      </c>
      <c r="B73" s="144" t="s">
        <v>565</v>
      </c>
      <c r="C73" s="144" t="s">
        <v>553</v>
      </c>
      <c r="D73" s="145">
        <v>1</v>
      </c>
      <c r="E73" s="145">
        <v>6</v>
      </c>
      <c r="F73" s="145">
        <v>0</v>
      </c>
      <c r="G73" s="145">
        <v>0</v>
      </c>
      <c r="H73" s="145">
        <v>7</v>
      </c>
      <c r="I73" s="85">
        <v>23065</v>
      </c>
      <c r="J73" s="85">
        <v>5003.3999999999996</v>
      </c>
      <c r="K73" s="14">
        <v>714.77</v>
      </c>
    </row>
    <row r="74" spans="1:11">
      <c r="A74" s="144" t="s">
        <v>282</v>
      </c>
      <c r="B74" s="144" t="s">
        <v>397</v>
      </c>
      <c r="C74" s="144" t="s">
        <v>87</v>
      </c>
      <c r="D74" s="145">
        <v>0</v>
      </c>
      <c r="E74" s="145">
        <v>22</v>
      </c>
      <c r="F74" s="145">
        <v>2</v>
      </c>
      <c r="G74" s="145">
        <v>0</v>
      </c>
      <c r="H74" s="145">
        <v>24</v>
      </c>
      <c r="I74" s="85">
        <v>115106.63</v>
      </c>
      <c r="J74" s="85">
        <v>11319.27</v>
      </c>
      <c r="K74" s="14">
        <v>471.64</v>
      </c>
    </row>
    <row r="75" spans="1:11">
      <c r="A75" s="144" t="s">
        <v>282</v>
      </c>
      <c r="B75" s="144" t="s">
        <v>397</v>
      </c>
      <c r="C75" s="144" t="s">
        <v>88</v>
      </c>
      <c r="D75" s="145">
        <v>5</v>
      </c>
      <c r="E75" s="145">
        <v>11</v>
      </c>
      <c r="F75" s="145">
        <v>5</v>
      </c>
      <c r="G75" s="145">
        <v>0</v>
      </c>
      <c r="H75" s="145">
        <v>21</v>
      </c>
      <c r="I75" s="85">
        <v>113710.17</v>
      </c>
      <c r="J75" s="85">
        <v>13055.65</v>
      </c>
      <c r="K75" s="14">
        <v>621.70000000000005</v>
      </c>
    </row>
    <row r="76" spans="1:11">
      <c r="A76" s="144" t="s">
        <v>282</v>
      </c>
      <c r="B76" s="144" t="s">
        <v>397</v>
      </c>
      <c r="C76" s="144" t="s">
        <v>107</v>
      </c>
      <c r="D76" s="145">
        <v>10</v>
      </c>
      <c r="E76" s="145">
        <v>5</v>
      </c>
      <c r="F76" s="145">
        <v>5</v>
      </c>
      <c r="G76" s="145">
        <v>0</v>
      </c>
      <c r="H76" s="145">
        <v>20</v>
      </c>
      <c r="I76" s="85">
        <v>125779.87</v>
      </c>
      <c r="J76" s="85">
        <v>13830.94</v>
      </c>
      <c r="K76" s="14">
        <v>691.55</v>
      </c>
    </row>
    <row r="77" spans="1:11">
      <c r="A77" s="144" t="s">
        <v>282</v>
      </c>
      <c r="B77" s="144" t="s">
        <v>397</v>
      </c>
      <c r="C77" s="144" t="s">
        <v>108</v>
      </c>
      <c r="D77" s="145">
        <v>98</v>
      </c>
      <c r="E77" s="145">
        <v>9</v>
      </c>
      <c r="F77" s="145">
        <v>6</v>
      </c>
      <c r="G77" s="145">
        <v>0</v>
      </c>
      <c r="H77" s="145">
        <v>113</v>
      </c>
      <c r="I77" s="85">
        <v>970998.74</v>
      </c>
      <c r="J77" s="85">
        <v>121868.39</v>
      </c>
      <c r="K77" s="14">
        <v>1078.48</v>
      </c>
    </row>
    <row r="78" spans="1:11">
      <c r="A78" s="144" t="s">
        <v>282</v>
      </c>
      <c r="B78" s="144" t="s">
        <v>397</v>
      </c>
      <c r="C78" s="144" t="s">
        <v>109</v>
      </c>
      <c r="D78" s="145">
        <v>125</v>
      </c>
      <c r="E78" s="145">
        <v>16</v>
      </c>
      <c r="F78" s="145">
        <v>1</v>
      </c>
      <c r="G78" s="145">
        <v>0</v>
      </c>
      <c r="H78" s="145">
        <v>142</v>
      </c>
      <c r="I78" s="85">
        <v>1880337.27</v>
      </c>
      <c r="J78" s="85">
        <v>136529.60000000001</v>
      </c>
      <c r="K78" s="14">
        <v>961.48</v>
      </c>
    </row>
    <row r="79" spans="1:11">
      <c r="A79" s="144" t="s">
        <v>282</v>
      </c>
      <c r="B79" s="144" t="s">
        <v>397</v>
      </c>
      <c r="C79" s="144" t="s">
        <v>110</v>
      </c>
      <c r="D79" s="145">
        <v>64</v>
      </c>
      <c r="E79" s="145">
        <v>11</v>
      </c>
      <c r="F79" s="145">
        <v>0</v>
      </c>
      <c r="G79" s="145">
        <v>0</v>
      </c>
      <c r="H79" s="145">
        <v>75</v>
      </c>
      <c r="I79" s="85">
        <v>908012.79</v>
      </c>
      <c r="J79" s="85">
        <v>61849.34</v>
      </c>
      <c r="K79" s="14">
        <v>824.66</v>
      </c>
    </row>
    <row r="80" spans="1:11">
      <c r="A80" s="144" t="s">
        <v>282</v>
      </c>
      <c r="B80" s="144" t="s">
        <v>397</v>
      </c>
      <c r="C80" s="144" t="s">
        <v>111</v>
      </c>
      <c r="D80" s="145">
        <v>22</v>
      </c>
      <c r="E80" s="145">
        <v>11</v>
      </c>
      <c r="F80" s="145">
        <v>0</v>
      </c>
      <c r="G80" s="145">
        <v>0</v>
      </c>
      <c r="H80" s="145">
        <v>33</v>
      </c>
      <c r="I80" s="85">
        <v>643178.91</v>
      </c>
      <c r="J80" s="85">
        <v>27994.67</v>
      </c>
      <c r="K80" s="14">
        <v>848.32</v>
      </c>
    </row>
    <row r="81" spans="1:11">
      <c r="A81" s="144" t="s">
        <v>282</v>
      </c>
      <c r="B81" s="144" t="s">
        <v>397</v>
      </c>
      <c r="C81" s="144" t="s">
        <v>112</v>
      </c>
      <c r="D81" s="145">
        <v>11</v>
      </c>
      <c r="E81" s="145">
        <v>10</v>
      </c>
      <c r="F81" s="145">
        <v>2</v>
      </c>
      <c r="G81" s="145">
        <v>0</v>
      </c>
      <c r="H81" s="145">
        <v>23</v>
      </c>
      <c r="I81" s="85">
        <v>397762.33</v>
      </c>
      <c r="J81" s="85">
        <v>19748.8</v>
      </c>
      <c r="K81" s="14">
        <v>858.64</v>
      </c>
    </row>
    <row r="82" spans="1:11">
      <c r="A82" s="144" t="s">
        <v>282</v>
      </c>
      <c r="B82" s="144" t="s">
        <v>397</v>
      </c>
      <c r="C82" s="144" t="s">
        <v>113</v>
      </c>
      <c r="D82" s="145">
        <v>4</v>
      </c>
      <c r="E82" s="145">
        <v>9</v>
      </c>
      <c r="F82" s="145">
        <v>0</v>
      </c>
      <c r="G82" s="145">
        <v>0</v>
      </c>
      <c r="H82" s="145">
        <v>13</v>
      </c>
      <c r="I82" s="85">
        <v>143875.48000000001</v>
      </c>
      <c r="J82" s="85">
        <v>10733.4</v>
      </c>
      <c r="K82" s="14">
        <v>825.65</v>
      </c>
    </row>
    <row r="83" spans="1:11">
      <c r="A83" s="144" t="s">
        <v>282</v>
      </c>
      <c r="B83" s="144" t="s">
        <v>397</v>
      </c>
      <c r="C83" s="144" t="s">
        <v>121</v>
      </c>
      <c r="D83" s="145">
        <v>1</v>
      </c>
      <c r="E83" s="145">
        <v>5</v>
      </c>
      <c r="F83" s="145">
        <v>0</v>
      </c>
      <c r="G83" s="145">
        <v>0</v>
      </c>
      <c r="H83" s="145">
        <v>6</v>
      </c>
      <c r="I83" s="85">
        <v>56789.06</v>
      </c>
      <c r="J83" s="85">
        <v>4130.2</v>
      </c>
      <c r="K83" s="14">
        <v>688.37</v>
      </c>
    </row>
    <row r="84" spans="1:11">
      <c r="A84" s="144" t="s">
        <v>282</v>
      </c>
      <c r="B84" s="144" t="s">
        <v>397</v>
      </c>
      <c r="C84" s="144" t="s">
        <v>122</v>
      </c>
      <c r="D84" s="145">
        <v>0</v>
      </c>
      <c r="E84" s="145">
        <v>0</v>
      </c>
      <c r="F84" s="145">
        <v>0</v>
      </c>
      <c r="G84" s="145">
        <v>0</v>
      </c>
      <c r="H84" s="145">
        <v>0</v>
      </c>
      <c r="I84" s="85">
        <v>0</v>
      </c>
      <c r="J84" s="85">
        <v>0</v>
      </c>
      <c r="K84" s="14">
        <v>0</v>
      </c>
    </row>
    <row r="85" spans="1:11">
      <c r="A85" s="144" t="s">
        <v>282</v>
      </c>
      <c r="B85" s="144" t="s">
        <v>397</v>
      </c>
      <c r="C85" s="144" t="s">
        <v>123</v>
      </c>
      <c r="D85" s="145">
        <v>0</v>
      </c>
      <c r="E85" s="145">
        <v>0</v>
      </c>
      <c r="F85" s="145">
        <v>0</v>
      </c>
      <c r="G85" s="145">
        <v>0</v>
      </c>
      <c r="H85" s="145">
        <v>0</v>
      </c>
      <c r="I85" s="85">
        <v>0</v>
      </c>
      <c r="J85" s="85">
        <v>0</v>
      </c>
      <c r="K85" s="14">
        <v>0</v>
      </c>
    </row>
    <row r="86" spans="1:11">
      <c r="A86" s="144" t="s">
        <v>282</v>
      </c>
      <c r="B86" s="144" t="s">
        <v>397</v>
      </c>
      <c r="C86" s="144" t="s">
        <v>475</v>
      </c>
      <c r="D86" s="145">
        <v>0</v>
      </c>
      <c r="E86" s="145">
        <v>0</v>
      </c>
      <c r="F86" s="145">
        <v>0</v>
      </c>
      <c r="G86" s="145">
        <v>0</v>
      </c>
      <c r="H86" s="145">
        <v>0</v>
      </c>
      <c r="I86" s="85">
        <v>0</v>
      </c>
      <c r="J86" s="85">
        <v>0</v>
      </c>
      <c r="K86" s="14">
        <v>0</v>
      </c>
    </row>
    <row r="87" spans="1:11">
      <c r="A87" s="144" t="s">
        <v>282</v>
      </c>
      <c r="B87" s="144" t="s">
        <v>397</v>
      </c>
      <c r="C87" s="144" t="s">
        <v>553</v>
      </c>
      <c r="D87" s="145">
        <v>340</v>
      </c>
      <c r="E87" s="145">
        <v>109</v>
      </c>
      <c r="F87" s="145">
        <v>21</v>
      </c>
      <c r="G87" s="145">
        <v>0</v>
      </c>
      <c r="H87" s="145">
        <v>470</v>
      </c>
      <c r="I87" s="85">
        <v>5355551.25</v>
      </c>
      <c r="J87" s="85">
        <v>421060.26</v>
      </c>
      <c r="K87" s="14">
        <v>895.87</v>
      </c>
    </row>
    <row r="88" spans="1:11">
      <c r="A88" s="144" t="s">
        <v>285</v>
      </c>
      <c r="B88" s="144" t="s">
        <v>398</v>
      </c>
      <c r="C88" s="144" t="s">
        <v>87</v>
      </c>
      <c r="D88" s="145">
        <v>0</v>
      </c>
      <c r="E88" s="145">
        <v>2</v>
      </c>
      <c r="F88" s="145">
        <v>0</v>
      </c>
      <c r="G88" s="145">
        <v>0</v>
      </c>
      <c r="H88" s="145">
        <v>2</v>
      </c>
      <c r="I88" s="85">
        <v>1074.52</v>
      </c>
      <c r="J88" s="85">
        <v>158.63999999999999</v>
      </c>
      <c r="K88" s="14">
        <v>79.320000000000007</v>
      </c>
    </row>
    <row r="89" spans="1:11">
      <c r="A89" s="144" t="s">
        <v>285</v>
      </c>
      <c r="B89" s="144" t="s">
        <v>398</v>
      </c>
      <c r="C89" s="144" t="s">
        <v>88</v>
      </c>
      <c r="D89" s="145">
        <v>5</v>
      </c>
      <c r="E89" s="145">
        <v>1</v>
      </c>
      <c r="F89" s="145">
        <v>2</v>
      </c>
      <c r="G89" s="145">
        <v>0</v>
      </c>
      <c r="H89" s="145">
        <v>8</v>
      </c>
      <c r="I89" s="85">
        <v>22625.07</v>
      </c>
      <c r="J89" s="85">
        <v>3277.22</v>
      </c>
      <c r="K89" s="14">
        <v>409.65</v>
      </c>
    </row>
    <row r="90" spans="1:11">
      <c r="A90" s="144" t="s">
        <v>285</v>
      </c>
      <c r="B90" s="144" t="s">
        <v>398</v>
      </c>
      <c r="C90" s="144" t="s">
        <v>107</v>
      </c>
      <c r="D90" s="145">
        <v>3</v>
      </c>
      <c r="E90" s="145">
        <v>0</v>
      </c>
      <c r="F90" s="145">
        <v>0</v>
      </c>
      <c r="G90" s="145">
        <v>0</v>
      </c>
      <c r="H90" s="145">
        <v>3</v>
      </c>
      <c r="I90" s="85">
        <v>4085.26</v>
      </c>
      <c r="J90" s="85">
        <v>1718.4</v>
      </c>
      <c r="K90" s="14">
        <v>572.80000000000007</v>
      </c>
    </row>
    <row r="91" spans="1:11">
      <c r="A91" s="144" t="s">
        <v>285</v>
      </c>
      <c r="B91" s="144" t="s">
        <v>398</v>
      </c>
      <c r="C91" s="144" t="s">
        <v>108</v>
      </c>
      <c r="D91" s="145">
        <v>11</v>
      </c>
      <c r="E91" s="145">
        <v>1</v>
      </c>
      <c r="F91" s="145">
        <v>2</v>
      </c>
      <c r="G91" s="145">
        <v>0</v>
      </c>
      <c r="H91" s="145">
        <v>14</v>
      </c>
      <c r="I91" s="85">
        <v>92760.66</v>
      </c>
      <c r="J91" s="85">
        <v>10088.540000000001</v>
      </c>
      <c r="K91" s="14">
        <v>720.61</v>
      </c>
    </row>
    <row r="92" spans="1:11">
      <c r="A92" s="144" t="s">
        <v>285</v>
      </c>
      <c r="B92" s="144" t="s">
        <v>398</v>
      </c>
      <c r="C92" s="144" t="s">
        <v>109</v>
      </c>
      <c r="D92" s="145">
        <v>2</v>
      </c>
      <c r="E92" s="145">
        <v>0</v>
      </c>
      <c r="F92" s="145">
        <v>0</v>
      </c>
      <c r="G92" s="145">
        <v>0</v>
      </c>
      <c r="H92" s="145">
        <v>2</v>
      </c>
      <c r="I92" s="85">
        <v>11275.32</v>
      </c>
      <c r="J92" s="85">
        <v>778.95</v>
      </c>
      <c r="K92" s="14">
        <v>389.48</v>
      </c>
    </row>
    <row r="93" spans="1:11">
      <c r="A93" s="144" t="s">
        <v>285</v>
      </c>
      <c r="B93" s="144" t="s">
        <v>398</v>
      </c>
      <c r="C93" s="144" t="s">
        <v>110</v>
      </c>
      <c r="D93" s="145">
        <v>2</v>
      </c>
      <c r="E93" s="145">
        <v>1</v>
      </c>
      <c r="F93" s="145">
        <v>0</v>
      </c>
      <c r="G93" s="145">
        <v>0</v>
      </c>
      <c r="H93" s="145">
        <v>3</v>
      </c>
      <c r="I93" s="85">
        <v>7404.98</v>
      </c>
      <c r="J93" s="85">
        <v>1716.09</v>
      </c>
      <c r="K93" s="14">
        <v>572.03</v>
      </c>
    </row>
    <row r="94" spans="1:11">
      <c r="A94" s="144" t="s">
        <v>285</v>
      </c>
      <c r="B94" s="144" t="s">
        <v>398</v>
      </c>
      <c r="C94" s="144" t="s">
        <v>111</v>
      </c>
      <c r="D94" s="145">
        <v>1</v>
      </c>
      <c r="E94" s="145">
        <v>1</v>
      </c>
      <c r="F94" s="145">
        <v>0</v>
      </c>
      <c r="G94" s="145">
        <v>0</v>
      </c>
      <c r="H94" s="145">
        <v>2</v>
      </c>
      <c r="I94" s="85">
        <v>9884.5</v>
      </c>
      <c r="J94" s="85">
        <v>898.97</v>
      </c>
      <c r="K94" s="14">
        <v>449.49</v>
      </c>
    </row>
    <row r="95" spans="1:11">
      <c r="A95" s="144" t="s">
        <v>285</v>
      </c>
      <c r="B95" s="144" t="s">
        <v>398</v>
      </c>
      <c r="C95" s="144" t="s">
        <v>112</v>
      </c>
      <c r="D95" s="145">
        <v>0</v>
      </c>
      <c r="E95" s="145">
        <v>2</v>
      </c>
      <c r="F95" s="145">
        <v>0</v>
      </c>
      <c r="G95" s="145">
        <v>0</v>
      </c>
      <c r="H95" s="145">
        <v>2</v>
      </c>
      <c r="I95" s="85">
        <v>6752.71</v>
      </c>
      <c r="J95" s="85">
        <v>1633.59</v>
      </c>
      <c r="K95" s="14">
        <v>816.8</v>
      </c>
    </row>
    <row r="96" spans="1:11">
      <c r="A96" s="144" t="s">
        <v>285</v>
      </c>
      <c r="B96" s="144" t="s">
        <v>398</v>
      </c>
      <c r="C96" s="144" t="s">
        <v>113</v>
      </c>
      <c r="D96" s="145">
        <v>0</v>
      </c>
      <c r="E96" s="145">
        <v>1</v>
      </c>
      <c r="F96" s="145">
        <v>0</v>
      </c>
      <c r="G96" s="145">
        <v>0</v>
      </c>
      <c r="H96" s="145">
        <v>1</v>
      </c>
      <c r="I96" s="85">
        <v>1323.9</v>
      </c>
      <c r="J96" s="85">
        <v>661.95</v>
      </c>
      <c r="K96" s="14">
        <v>661.95</v>
      </c>
    </row>
    <row r="97" spans="1:11">
      <c r="A97" s="144" t="s">
        <v>285</v>
      </c>
      <c r="B97" s="144" t="s">
        <v>398</v>
      </c>
      <c r="C97" s="144" t="s">
        <v>121</v>
      </c>
      <c r="D97" s="145">
        <v>0</v>
      </c>
      <c r="E97" s="145">
        <v>0</v>
      </c>
      <c r="F97" s="145">
        <v>0</v>
      </c>
      <c r="G97" s="145">
        <v>0</v>
      </c>
      <c r="H97" s="145">
        <v>0</v>
      </c>
      <c r="I97" s="85">
        <v>0</v>
      </c>
      <c r="J97" s="85">
        <v>0</v>
      </c>
      <c r="K97" s="14">
        <v>0</v>
      </c>
    </row>
    <row r="98" spans="1:11">
      <c r="A98" s="144" t="s">
        <v>285</v>
      </c>
      <c r="B98" s="144" t="s">
        <v>398</v>
      </c>
      <c r="C98" s="144" t="s">
        <v>122</v>
      </c>
      <c r="D98" s="145">
        <v>0</v>
      </c>
      <c r="E98" s="145">
        <v>0</v>
      </c>
      <c r="F98" s="145">
        <v>0</v>
      </c>
      <c r="G98" s="145">
        <v>0</v>
      </c>
      <c r="H98" s="145">
        <v>0</v>
      </c>
      <c r="I98" s="85">
        <v>0</v>
      </c>
      <c r="J98" s="85">
        <v>0</v>
      </c>
      <c r="K98" s="14">
        <v>0</v>
      </c>
    </row>
    <row r="99" spans="1:11">
      <c r="A99" s="144" t="s">
        <v>285</v>
      </c>
      <c r="B99" s="144" t="s">
        <v>398</v>
      </c>
      <c r="C99" s="144" t="s">
        <v>123</v>
      </c>
      <c r="D99" s="145">
        <v>0</v>
      </c>
      <c r="E99" s="145">
        <v>0</v>
      </c>
      <c r="F99" s="145">
        <v>0</v>
      </c>
      <c r="G99" s="145">
        <v>0</v>
      </c>
      <c r="H99" s="145">
        <v>0</v>
      </c>
      <c r="I99" s="85">
        <v>0</v>
      </c>
      <c r="J99" s="85">
        <v>0</v>
      </c>
      <c r="K99" s="14">
        <v>0</v>
      </c>
    </row>
    <row r="100" spans="1:11">
      <c r="A100" s="144" t="s">
        <v>285</v>
      </c>
      <c r="B100" s="144" t="s">
        <v>398</v>
      </c>
      <c r="C100" s="144" t="s">
        <v>475</v>
      </c>
      <c r="D100" s="145">
        <v>0</v>
      </c>
      <c r="E100" s="145">
        <v>0</v>
      </c>
      <c r="F100" s="145">
        <v>0</v>
      </c>
      <c r="G100" s="145">
        <v>0</v>
      </c>
      <c r="H100" s="145">
        <v>0</v>
      </c>
      <c r="I100" s="85">
        <v>0</v>
      </c>
      <c r="J100" s="85">
        <v>0</v>
      </c>
      <c r="K100" s="14">
        <v>0</v>
      </c>
    </row>
    <row r="101" spans="1:11">
      <c r="A101" s="144" t="s">
        <v>285</v>
      </c>
      <c r="B101" s="144" t="s">
        <v>398</v>
      </c>
      <c r="C101" s="144" t="s">
        <v>553</v>
      </c>
      <c r="D101" s="145">
        <v>24</v>
      </c>
      <c r="E101" s="145">
        <v>9</v>
      </c>
      <c r="F101" s="145">
        <v>4</v>
      </c>
      <c r="G101" s="145">
        <v>0</v>
      </c>
      <c r="H101" s="145">
        <v>37</v>
      </c>
      <c r="I101" s="85">
        <v>157186.92000000001</v>
      </c>
      <c r="J101" s="85">
        <v>20932.349999999999</v>
      </c>
      <c r="K101" s="14">
        <v>565.74</v>
      </c>
    </row>
    <row r="102" spans="1:11">
      <c r="A102" s="144" t="s">
        <v>443</v>
      </c>
      <c r="B102" s="144" t="s">
        <v>417</v>
      </c>
      <c r="C102" s="144" t="s">
        <v>87</v>
      </c>
      <c r="D102" s="145">
        <v>0</v>
      </c>
      <c r="E102" s="145">
        <v>74</v>
      </c>
      <c r="F102" s="145">
        <v>12</v>
      </c>
      <c r="G102" s="145">
        <v>0</v>
      </c>
      <c r="H102" s="145">
        <v>86</v>
      </c>
      <c r="I102" s="85">
        <v>515507.7</v>
      </c>
      <c r="J102" s="85">
        <v>32156.58</v>
      </c>
      <c r="K102" s="14">
        <v>373.91</v>
      </c>
    </row>
    <row r="103" spans="1:11">
      <c r="A103" s="144" t="s">
        <v>443</v>
      </c>
      <c r="B103" s="144" t="s">
        <v>417</v>
      </c>
      <c r="C103" s="144" t="s">
        <v>88</v>
      </c>
      <c r="D103" s="145">
        <v>0</v>
      </c>
      <c r="E103" s="145">
        <v>36</v>
      </c>
      <c r="F103" s="145">
        <v>80</v>
      </c>
      <c r="G103" s="145">
        <v>0</v>
      </c>
      <c r="H103" s="145">
        <v>116</v>
      </c>
      <c r="I103" s="85">
        <v>574778.81999999995</v>
      </c>
      <c r="J103" s="85">
        <v>35873.25</v>
      </c>
      <c r="K103" s="14">
        <v>309.25</v>
      </c>
    </row>
    <row r="104" spans="1:11">
      <c r="A104" s="144" t="s">
        <v>443</v>
      </c>
      <c r="B104" s="144" t="s">
        <v>417</v>
      </c>
      <c r="C104" s="144" t="s">
        <v>107</v>
      </c>
      <c r="D104" s="145">
        <v>4</v>
      </c>
      <c r="E104" s="145">
        <v>19</v>
      </c>
      <c r="F104" s="145">
        <v>44</v>
      </c>
      <c r="G104" s="145">
        <v>0</v>
      </c>
      <c r="H104" s="145">
        <v>67</v>
      </c>
      <c r="I104" s="85">
        <v>272534.73</v>
      </c>
      <c r="J104" s="85">
        <v>21410.91</v>
      </c>
      <c r="K104" s="14">
        <v>319.57</v>
      </c>
    </row>
    <row r="105" spans="1:11">
      <c r="A105" s="144" t="s">
        <v>443</v>
      </c>
      <c r="B105" s="144" t="s">
        <v>417</v>
      </c>
      <c r="C105" s="144" t="s">
        <v>108</v>
      </c>
      <c r="D105" s="145">
        <v>8</v>
      </c>
      <c r="E105" s="145">
        <v>20</v>
      </c>
      <c r="F105" s="145">
        <v>76</v>
      </c>
      <c r="G105" s="145">
        <v>0</v>
      </c>
      <c r="H105" s="145">
        <v>104</v>
      </c>
      <c r="I105" s="85">
        <v>464849.99</v>
      </c>
      <c r="J105" s="85">
        <v>39058.53</v>
      </c>
      <c r="K105" s="14">
        <v>375.56</v>
      </c>
    </row>
    <row r="106" spans="1:11">
      <c r="A106" s="144" t="s">
        <v>443</v>
      </c>
      <c r="B106" s="144" t="s">
        <v>417</v>
      </c>
      <c r="C106" s="144" t="s">
        <v>109</v>
      </c>
      <c r="D106" s="145">
        <v>18</v>
      </c>
      <c r="E106" s="145">
        <v>37</v>
      </c>
      <c r="F106" s="145">
        <v>96</v>
      </c>
      <c r="G106" s="145">
        <v>0</v>
      </c>
      <c r="H106" s="145">
        <v>151</v>
      </c>
      <c r="I106" s="85">
        <v>645834.12</v>
      </c>
      <c r="J106" s="85">
        <v>53212.23</v>
      </c>
      <c r="K106" s="14">
        <v>352.4</v>
      </c>
    </row>
    <row r="107" spans="1:11">
      <c r="A107" s="144" t="s">
        <v>443</v>
      </c>
      <c r="B107" s="144" t="s">
        <v>417</v>
      </c>
      <c r="C107" s="144" t="s">
        <v>110</v>
      </c>
      <c r="D107" s="145">
        <v>989</v>
      </c>
      <c r="E107" s="145">
        <v>12</v>
      </c>
      <c r="F107" s="145">
        <v>29</v>
      </c>
      <c r="G107" s="145">
        <v>0</v>
      </c>
      <c r="H107" s="145">
        <v>1030</v>
      </c>
      <c r="I107" s="85">
        <v>2285895.0499999998</v>
      </c>
      <c r="J107" s="85">
        <v>427944.72</v>
      </c>
      <c r="K107" s="14">
        <v>415.48</v>
      </c>
    </row>
    <row r="108" spans="1:11">
      <c r="A108" s="144" t="s">
        <v>443</v>
      </c>
      <c r="B108" s="144" t="s">
        <v>417</v>
      </c>
      <c r="C108" s="144" t="s">
        <v>111</v>
      </c>
      <c r="D108" s="145">
        <v>21</v>
      </c>
      <c r="E108" s="145">
        <v>0</v>
      </c>
      <c r="F108" s="145">
        <v>1</v>
      </c>
      <c r="G108" s="145">
        <v>0</v>
      </c>
      <c r="H108" s="145">
        <v>22</v>
      </c>
      <c r="I108" s="85">
        <v>126144.99</v>
      </c>
      <c r="J108" s="85">
        <v>4101.32</v>
      </c>
      <c r="K108" s="14">
        <v>186.42</v>
      </c>
    </row>
    <row r="109" spans="1:11">
      <c r="A109" s="144" t="s">
        <v>443</v>
      </c>
      <c r="B109" s="144" t="s">
        <v>417</v>
      </c>
      <c r="C109" s="144" t="s">
        <v>112</v>
      </c>
      <c r="D109" s="145">
        <v>10</v>
      </c>
      <c r="E109" s="145">
        <v>1</v>
      </c>
      <c r="F109" s="145">
        <v>0</v>
      </c>
      <c r="G109" s="145">
        <v>0</v>
      </c>
      <c r="H109" s="145">
        <v>11</v>
      </c>
      <c r="I109" s="85">
        <v>37374.959999999999</v>
      </c>
      <c r="J109" s="85">
        <v>1383.7</v>
      </c>
      <c r="K109" s="14">
        <v>125.79</v>
      </c>
    </row>
    <row r="110" spans="1:11">
      <c r="A110" s="144" t="s">
        <v>443</v>
      </c>
      <c r="B110" s="144" t="s">
        <v>417</v>
      </c>
      <c r="C110" s="144" t="s">
        <v>113</v>
      </c>
      <c r="D110" s="145">
        <v>3</v>
      </c>
      <c r="E110" s="145">
        <v>0</v>
      </c>
      <c r="F110" s="145">
        <v>0</v>
      </c>
      <c r="G110" s="145">
        <v>0</v>
      </c>
      <c r="H110" s="145">
        <v>3</v>
      </c>
      <c r="I110" s="85">
        <v>16979.849999999999</v>
      </c>
      <c r="J110" s="85">
        <v>664.56</v>
      </c>
      <c r="K110" s="14">
        <v>221.52</v>
      </c>
    </row>
    <row r="111" spans="1:11">
      <c r="A111" s="144" t="s">
        <v>443</v>
      </c>
      <c r="B111" s="144" t="s">
        <v>417</v>
      </c>
      <c r="C111" s="144" t="s">
        <v>121</v>
      </c>
      <c r="D111" s="145">
        <v>1</v>
      </c>
      <c r="E111" s="145">
        <v>0</v>
      </c>
      <c r="F111" s="145">
        <v>0</v>
      </c>
      <c r="G111" s="145">
        <v>0</v>
      </c>
      <c r="H111" s="145">
        <v>1</v>
      </c>
      <c r="I111" s="85">
        <v>11942.05</v>
      </c>
      <c r="J111" s="85">
        <v>151.38999999999999</v>
      </c>
      <c r="K111" s="14">
        <v>151.39000000000001</v>
      </c>
    </row>
    <row r="112" spans="1:11">
      <c r="A112" s="144" t="s">
        <v>443</v>
      </c>
      <c r="B112" s="144" t="s">
        <v>417</v>
      </c>
      <c r="C112" s="144" t="s">
        <v>122</v>
      </c>
      <c r="D112" s="145">
        <v>2</v>
      </c>
      <c r="E112" s="145">
        <v>0</v>
      </c>
      <c r="F112" s="145">
        <v>0</v>
      </c>
      <c r="G112" s="145">
        <v>0</v>
      </c>
      <c r="H112" s="145">
        <v>2</v>
      </c>
      <c r="I112" s="85">
        <v>3241.24</v>
      </c>
      <c r="J112" s="85">
        <v>435.09</v>
      </c>
      <c r="K112" s="14">
        <v>217.55</v>
      </c>
    </row>
    <row r="113" spans="1:11">
      <c r="A113" s="144" t="s">
        <v>443</v>
      </c>
      <c r="B113" s="144" t="s">
        <v>417</v>
      </c>
      <c r="C113" s="144" t="s">
        <v>123</v>
      </c>
      <c r="D113" s="145">
        <v>0</v>
      </c>
      <c r="E113" s="145">
        <v>0</v>
      </c>
      <c r="F113" s="145">
        <v>0</v>
      </c>
      <c r="G113" s="145">
        <v>0</v>
      </c>
      <c r="H113" s="145">
        <v>0</v>
      </c>
      <c r="I113" s="85">
        <v>0</v>
      </c>
      <c r="J113" s="85">
        <v>0</v>
      </c>
      <c r="K113" s="14">
        <v>0</v>
      </c>
    </row>
    <row r="114" spans="1:11">
      <c r="A114" s="144" t="s">
        <v>443</v>
      </c>
      <c r="B114" s="144" t="s">
        <v>417</v>
      </c>
      <c r="C114" s="144" t="s">
        <v>475</v>
      </c>
      <c r="D114" s="145">
        <v>0</v>
      </c>
      <c r="E114" s="145">
        <v>0</v>
      </c>
      <c r="F114" s="145">
        <v>0</v>
      </c>
      <c r="G114" s="145">
        <v>0</v>
      </c>
      <c r="H114" s="145">
        <v>0</v>
      </c>
      <c r="I114" s="85">
        <v>0</v>
      </c>
      <c r="J114" s="85">
        <v>0</v>
      </c>
      <c r="K114" s="14">
        <v>0</v>
      </c>
    </row>
    <row r="115" spans="1:11">
      <c r="A115" s="144" t="s">
        <v>443</v>
      </c>
      <c r="B115" s="144" t="s">
        <v>417</v>
      </c>
      <c r="C115" s="144" t="s">
        <v>553</v>
      </c>
      <c r="D115" s="145">
        <v>1056</v>
      </c>
      <c r="E115" s="145">
        <v>199</v>
      </c>
      <c r="F115" s="145">
        <v>338</v>
      </c>
      <c r="G115" s="145">
        <v>0</v>
      </c>
      <c r="H115" s="145">
        <v>1593</v>
      </c>
      <c r="I115" s="85">
        <v>4955083.5</v>
      </c>
      <c r="J115" s="85">
        <v>616392.28</v>
      </c>
      <c r="K115" s="14">
        <v>386.94</v>
      </c>
    </row>
    <row r="116" spans="1:11">
      <c r="A116" s="144" t="s">
        <v>435</v>
      </c>
      <c r="B116" s="144" t="s">
        <v>644</v>
      </c>
      <c r="C116" s="144" t="s">
        <v>87</v>
      </c>
      <c r="D116" s="145">
        <v>1</v>
      </c>
      <c r="E116" s="145">
        <v>144</v>
      </c>
      <c r="F116" s="145">
        <v>1</v>
      </c>
      <c r="G116" s="145">
        <v>0</v>
      </c>
      <c r="H116" s="145">
        <v>146</v>
      </c>
      <c r="I116" s="85">
        <v>87043.24</v>
      </c>
      <c r="J116" s="85">
        <v>8090.72</v>
      </c>
      <c r="K116" s="14">
        <v>55.42</v>
      </c>
    </row>
    <row r="117" spans="1:11">
      <c r="A117" s="144" t="s">
        <v>435</v>
      </c>
      <c r="B117" s="144" t="s">
        <v>644</v>
      </c>
      <c r="C117" s="144" t="s">
        <v>88</v>
      </c>
      <c r="D117" s="145">
        <v>110</v>
      </c>
      <c r="E117" s="145">
        <v>107</v>
      </c>
      <c r="F117" s="145">
        <v>126</v>
      </c>
      <c r="G117" s="145">
        <v>0</v>
      </c>
      <c r="H117" s="145">
        <v>343</v>
      </c>
      <c r="I117" s="85">
        <v>541601.53</v>
      </c>
      <c r="J117" s="85">
        <v>39995.17</v>
      </c>
      <c r="K117" s="14">
        <v>116.6</v>
      </c>
    </row>
    <row r="118" spans="1:11">
      <c r="A118" s="144" t="s">
        <v>435</v>
      </c>
      <c r="B118" s="144" t="s">
        <v>644</v>
      </c>
      <c r="C118" s="144" t="s">
        <v>107</v>
      </c>
      <c r="D118" s="145">
        <v>465</v>
      </c>
      <c r="E118" s="145">
        <v>73</v>
      </c>
      <c r="F118" s="145">
        <v>54</v>
      </c>
      <c r="G118" s="145">
        <v>0</v>
      </c>
      <c r="H118" s="145">
        <v>592</v>
      </c>
      <c r="I118" s="85">
        <v>1565016.05</v>
      </c>
      <c r="J118" s="85">
        <v>98305.47</v>
      </c>
      <c r="K118" s="14">
        <v>166.06</v>
      </c>
    </row>
    <row r="119" spans="1:11">
      <c r="A119" s="144" t="s">
        <v>435</v>
      </c>
      <c r="B119" s="144" t="s">
        <v>644</v>
      </c>
      <c r="C119" s="144" t="s">
        <v>108</v>
      </c>
      <c r="D119" s="145">
        <v>1039</v>
      </c>
      <c r="E119" s="145">
        <v>118</v>
      </c>
      <c r="F119" s="145">
        <v>65</v>
      </c>
      <c r="G119" s="145">
        <v>0</v>
      </c>
      <c r="H119" s="145">
        <v>1222</v>
      </c>
      <c r="I119" s="85">
        <v>4568116.74</v>
      </c>
      <c r="J119" s="85">
        <v>219798.72</v>
      </c>
      <c r="K119" s="14">
        <v>179.87</v>
      </c>
    </row>
    <row r="120" spans="1:11">
      <c r="A120" s="144" t="s">
        <v>435</v>
      </c>
      <c r="B120" s="144" t="s">
        <v>644</v>
      </c>
      <c r="C120" s="144" t="s">
        <v>109</v>
      </c>
      <c r="D120" s="145">
        <v>711</v>
      </c>
      <c r="E120" s="145">
        <v>132</v>
      </c>
      <c r="F120" s="145">
        <v>31</v>
      </c>
      <c r="G120" s="145">
        <v>0</v>
      </c>
      <c r="H120" s="145">
        <v>874</v>
      </c>
      <c r="I120" s="85">
        <v>4295063.41</v>
      </c>
      <c r="J120" s="85">
        <v>156164.88</v>
      </c>
      <c r="K120" s="14">
        <v>178.68</v>
      </c>
    </row>
    <row r="121" spans="1:11">
      <c r="A121" s="144" t="s">
        <v>435</v>
      </c>
      <c r="B121" s="144" t="s">
        <v>644</v>
      </c>
      <c r="C121" s="144" t="s">
        <v>110</v>
      </c>
      <c r="D121" s="145">
        <v>225</v>
      </c>
      <c r="E121" s="145">
        <v>175</v>
      </c>
      <c r="F121" s="145">
        <v>5</v>
      </c>
      <c r="G121" s="145">
        <v>0</v>
      </c>
      <c r="H121" s="145">
        <v>405</v>
      </c>
      <c r="I121" s="85">
        <v>1388036.69</v>
      </c>
      <c r="J121" s="85">
        <v>63179.65</v>
      </c>
      <c r="K121" s="14">
        <v>156</v>
      </c>
    </row>
    <row r="122" spans="1:11">
      <c r="A122" s="144" t="s">
        <v>435</v>
      </c>
      <c r="B122" s="144" t="s">
        <v>644</v>
      </c>
      <c r="C122" s="144" t="s">
        <v>111</v>
      </c>
      <c r="D122" s="145">
        <v>38</v>
      </c>
      <c r="E122" s="145">
        <v>161</v>
      </c>
      <c r="F122" s="145">
        <v>1</v>
      </c>
      <c r="G122" s="145">
        <v>0</v>
      </c>
      <c r="H122" s="145">
        <v>200</v>
      </c>
      <c r="I122" s="85">
        <v>363185.9</v>
      </c>
      <c r="J122" s="85">
        <v>27685.34</v>
      </c>
      <c r="K122" s="14">
        <v>138.43</v>
      </c>
    </row>
    <row r="123" spans="1:11">
      <c r="A123" s="144" t="s">
        <v>435</v>
      </c>
      <c r="B123" s="144" t="s">
        <v>644</v>
      </c>
      <c r="C123" s="144" t="s">
        <v>112</v>
      </c>
      <c r="D123" s="145">
        <v>8</v>
      </c>
      <c r="E123" s="145">
        <v>231</v>
      </c>
      <c r="F123" s="145">
        <v>0</v>
      </c>
      <c r="G123" s="145">
        <v>0</v>
      </c>
      <c r="H123" s="145">
        <v>239</v>
      </c>
      <c r="I123" s="85">
        <v>195010.75</v>
      </c>
      <c r="J123" s="85">
        <v>27976.61</v>
      </c>
      <c r="K123" s="14">
        <v>117.06</v>
      </c>
    </row>
    <row r="124" spans="1:11">
      <c r="A124" s="144" t="s">
        <v>435</v>
      </c>
      <c r="B124" s="144" t="s">
        <v>644</v>
      </c>
      <c r="C124" s="144" t="s">
        <v>113</v>
      </c>
      <c r="D124" s="145">
        <v>0</v>
      </c>
      <c r="E124" s="145">
        <v>160</v>
      </c>
      <c r="F124" s="145">
        <v>0</v>
      </c>
      <c r="G124" s="145">
        <v>0</v>
      </c>
      <c r="H124" s="145">
        <v>160</v>
      </c>
      <c r="I124" s="85">
        <v>122309.95</v>
      </c>
      <c r="J124" s="85">
        <v>17967.2</v>
      </c>
      <c r="K124" s="14">
        <v>112.3</v>
      </c>
    </row>
    <row r="125" spans="1:11">
      <c r="A125" s="144" t="s">
        <v>435</v>
      </c>
      <c r="B125" s="144" t="s">
        <v>644</v>
      </c>
      <c r="C125" s="144" t="s">
        <v>121</v>
      </c>
      <c r="D125" s="145">
        <v>0</v>
      </c>
      <c r="E125" s="145">
        <v>69</v>
      </c>
      <c r="F125" s="145">
        <v>0</v>
      </c>
      <c r="G125" s="145">
        <v>0</v>
      </c>
      <c r="H125" s="145">
        <v>69</v>
      </c>
      <c r="I125" s="85">
        <v>57623.25</v>
      </c>
      <c r="J125" s="85">
        <v>7421.68</v>
      </c>
      <c r="K125" s="14">
        <v>107.56</v>
      </c>
    </row>
    <row r="126" spans="1:11">
      <c r="A126" s="144" t="s">
        <v>435</v>
      </c>
      <c r="B126" s="144" t="s">
        <v>644</v>
      </c>
      <c r="C126" s="144" t="s">
        <v>122</v>
      </c>
      <c r="D126" s="145">
        <v>0</v>
      </c>
      <c r="E126" s="145">
        <v>11</v>
      </c>
      <c r="F126" s="145">
        <v>0</v>
      </c>
      <c r="G126" s="145">
        <v>0</v>
      </c>
      <c r="H126" s="145">
        <v>11</v>
      </c>
      <c r="I126" s="85">
        <v>4496.84</v>
      </c>
      <c r="J126" s="85">
        <v>1097.25</v>
      </c>
      <c r="K126" s="14">
        <v>99.75</v>
      </c>
    </row>
    <row r="127" spans="1:11">
      <c r="A127" s="144" t="s">
        <v>435</v>
      </c>
      <c r="B127" s="144" t="s">
        <v>644</v>
      </c>
      <c r="C127" s="144" t="s">
        <v>123</v>
      </c>
      <c r="D127" s="145">
        <v>0</v>
      </c>
      <c r="E127" s="145">
        <v>0</v>
      </c>
      <c r="F127" s="145">
        <v>0</v>
      </c>
      <c r="G127" s="145">
        <v>0</v>
      </c>
      <c r="H127" s="145">
        <v>0</v>
      </c>
      <c r="I127" s="85">
        <v>0</v>
      </c>
      <c r="J127" s="85">
        <v>0</v>
      </c>
      <c r="K127" s="14">
        <v>0</v>
      </c>
    </row>
    <row r="128" spans="1:11">
      <c r="A128" s="144" t="s">
        <v>435</v>
      </c>
      <c r="B128" s="144" t="s">
        <v>644</v>
      </c>
      <c r="C128" s="144" t="s">
        <v>475</v>
      </c>
      <c r="D128" s="145">
        <v>0</v>
      </c>
      <c r="E128" s="145">
        <v>0</v>
      </c>
      <c r="F128" s="145">
        <v>0</v>
      </c>
      <c r="G128" s="145">
        <v>0</v>
      </c>
      <c r="H128" s="145">
        <v>0</v>
      </c>
      <c r="I128" s="85">
        <v>0</v>
      </c>
      <c r="J128" s="85">
        <v>0</v>
      </c>
      <c r="K128" s="14">
        <v>0</v>
      </c>
    </row>
    <row r="129" spans="1:11">
      <c r="A129" s="144" t="s">
        <v>435</v>
      </c>
      <c r="B129" s="144" t="s">
        <v>644</v>
      </c>
      <c r="C129" s="144" t="s">
        <v>553</v>
      </c>
      <c r="D129" s="145">
        <v>2597</v>
      </c>
      <c r="E129" s="145">
        <v>1381</v>
      </c>
      <c r="F129" s="145">
        <v>283</v>
      </c>
      <c r="G129" s="145">
        <v>0</v>
      </c>
      <c r="H129" s="145">
        <v>4261</v>
      </c>
      <c r="I129" s="85">
        <v>13187504.35</v>
      </c>
      <c r="J129" s="85">
        <v>667682.68999999994</v>
      </c>
      <c r="K129" s="14">
        <v>156.70000000000002</v>
      </c>
    </row>
    <row r="130" spans="1:11">
      <c r="A130" s="144" t="s">
        <v>438</v>
      </c>
      <c r="B130" s="144" t="s">
        <v>411</v>
      </c>
      <c r="C130" s="144" t="s">
        <v>87</v>
      </c>
      <c r="D130" s="145">
        <v>0</v>
      </c>
      <c r="E130" s="145">
        <v>0</v>
      </c>
      <c r="F130" s="145">
        <v>0</v>
      </c>
      <c r="G130" s="145">
        <v>0</v>
      </c>
      <c r="H130" s="145">
        <v>0</v>
      </c>
      <c r="I130" s="85">
        <v>0</v>
      </c>
      <c r="J130" s="85">
        <v>0</v>
      </c>
      <c r="K130" s="14">
        <v>0</v>
      </c>
    </row>
    <row r="131" spans="1:11">
      <c r="A131" s="144" t="s">
        <v>438</v>
      </c>
      <c r="B131" s="144" t="s">
        <v>411</v>
      </c>
      <c r="C131" s="144" t="s">
        <v>88</v>
      </c>
      <c r="D131" s="145">
        <v>0</v>
      </c>
      <c r="E131" s="145">
        <v>0</v>
      </c>
      <c r="F131" s="145">
        <v>0</v>
      </c>
      <c r="G131" s="145">
        <v>0</v>
      </c>
      <c r="H131" s="145">
        <v>0</v>
      </c>
      <c r="I131" s="85">
        <v>0</v>
      </c>
      <c r="J131" s="85">
        <v>0</v>
      </c>
      <c r="K131" s="14">
        <v>0</v>
      </c>
    </row>
    <row r="132" spans="1:11">
      <c r="A132" s="144" t="s">
        <v>438</v>
      </c>
      <c r="B132" s="144" t="s">
        <v>411</v>
      </c>
      <c r="C132" s="144" t="s">
        <v>107</v>
      </c>
      <c r="D132" s="145">
        <v>0</v>
      </c>
      <c r="E132" s="145">
        <v>0</v>
      </c>
      <c r="F132" s="145">
        <v>0</v>
      </c>
      <c r="G132" s="145">
        <v>0</v>
      </c>
      <c r="H132" s="145">
        <v>0</v>
      </c>
      <c r="I132" s="85">
        <v>0</v>
      </c>
      <c r="J132" s="85">
        <v>0</v>
      </c>
      <c r="K132" s="14">
        <v>0</v>
      </c>
    </row>
    <row r="133" spans="1:11">
      <c r="A133" s="144" t="s">
        <v>438</v>
      </c>
      <c r="B133" s="144" t="s">
        <v>411</v>
      </c>
      <c r="C133" s="144" t="s">
        <v>108</v>
      </c>
      <c r="D133" s="145">
        <v>0</v>
      </c>
      <c r="E133" s="145">
        <v>0</v>
      </c>
      <c r="F133" s="145">
        <v>0</v>
      </c>
      <c r="G133" s="145">
        <v>0</v>
      </c>
      <c r="H133" s="145">
        <v>0</v>
      </c>
      <c r="I133" s="85">
        <v>0</v>
      </c>
      <c r="J133" s="85">
        <v>0</v>
      </c>
      <c r="K133" s="14">
        <v>0</v>
      </c>
    </row>
    <row r="134" spans="1:11">
      <c r="A134" s="144" t="s">
        <v>438</v>
      </c>
      <c r="B134" s="144" t="s">
        <v>411</v>
      </c>
      <c r="C134" s="144" t="s">
        <v>109</v>
      </c>
      <c r="D134" s="145">
        <v>0</v>
      </c>
      <c r="E134" s="145">
        <v>0</v>
      </c>
      <c r="F134" s="145">
        <v>0</v>
      </c>
      <c r="G134" s="145">
        <v>0</v>
      </c>
      <c r="H134" s="145">
        <v>0</v>
      </c>
      <c r="I134" s="85">
        <v>0</v>
      </c>
      <c r="J134" s="85">
        <v>0</v>
      </c>
      <c r="K134" s="14">
        <v>0</v>
      </c>
    </row>
    <row r="135" spans="1:11">
      <c r="A135" s="144" t="s">
        <v>438</v>
      </c>
      <c r="B135" s="144" t="s">
        <v>411</v>
      </c>
      <c r="C135" s="144" t="s">
        <v>110</v>
      </c>
      <c r="D135" s="145">
        <v>0</v>
      </c>
      <c r="E135" s="145">
        <v>0</v>
      </c>
      <c r="F135" s="145">
        <v>0</v>
      </c>
      <c r="G135" s="145">
        <v>0</v>
      </c>
      <c r="H135" s="145">
        <v>0</v>
      </c>
      <c r="I135" s="85">
        <v>0</v>
      </c>
      <c r="J135" s="85">
        <v>0</v>
      </c>
      <c r="K135" s="14">
        <v>0</v>
      </c>
    </row>
    <row r="136" spans="1:11">
      <c r="A136" s="144" t="s">
        <v>438</v>
      </c>
      <c r="B136" s="144" t="s">
        <v>411</v>
      </c>
      <c r="C136" s="144" t="s">
        <v>111</v>
      </c>
      <c r="D136" s="145">
        <v>0</v>
      </c>
      <c r="E136" s="145">
        <v>0</v>
      </c>
      <c r="F136" s="145">
        <v>0</v>
      </c>
      <c r="G136" s="145">
        <v>0</v>
      </c>
      <c r="H136" s="145">
        <v>0</v>
      </c>
      <c r="I136" s="85">
        <v>0</v>
      </c>
      <c r="J136" s="85">
        <v>0</v>
      </c>
      <c r="K136" s="14">
        <v>0</v>
      </c>
    </row>
    <row r="137" spans="1:11">
      <c r="A137" s="144" t="s">
        <v>438</v>
      </c>
      <c r="B137" s="144" t="s">
        <v>411</v>
      </c>
      <c r="C137" s="144" t="s">
        <v>112</v>
      </c>
      <c r="D137" s="145">
        <v>0</v>
      </c>
      <c r="E137" s="145">
        <v>0</v>
      </c>
      <c r="F137" s="145">
        <v>0</v>
      </c>
      <c r="G137" s="145">
        <v>0</v>
      </c>
      <c r="H137" s="145">
        <v>0</v>
      </c>
      <c r="I137" s="85">
        <v>0</v>
      </c>
      <c r="J137" s="85">
        <v>0</v>
      </c>
      <c r="K137" s="14">
        <v>0</v>
      </c>
    </row>
    <row r="138" spans="1:11">
      <c r="A138" s="144" t="s">
        <v>438</v>
      </c>
      <c r="B138" s="144" t="s">
        <v>411</v>
      </c>
      <c r="C138" s="144" t="s">
        <v>113</v>
      </c>
      <c r="D138" s="145">
        <v>0</v>
      </c>
      <c r="E138" s="145">
        <v>0</v>
      </c>
      <c r="F138" s="145">
        <v>0</v>
      </c>
      <c r="G138" s="145">
        <v>0</v>
      </c>
      <c r="H138" s="145">
        <v>0</v>
      </c>
      <c r="I138" s="85">
        <v>0</v>
      </c>
      <c r="J138" s="85">
        <v>0</v>
      </c>
      <c r="K138" s="14">
        <v>0</v>
      </c>
    </row>
    <row r="139" spans="1:11">
      <c r="A139" s="144" t="s">
        <v>438</v>
      </c>
      <c r="B139" s="144" t="s">
        <v>411</v>
      </c>
      <c r="C139" s="144" t="s">
        <v>121</v>
      </c>
      <c r="D139" s="145">
        <v>0</v>
      </c>
      <c r="E139" s="145">
        <v>0</v>
      </c>
      <c r="F139" s="145">
        <v>0</v>
      </c>
      <c r="G139" s="145">
        <v>0</v>
      </c>
      <c r="H139" s="145">
        <v>0</v>
      </c>
      <c r="I139" s="85">
        <v>0</v>
      </c>
      <c r="J139" s="85">
        <v>0</v>
      </c>
      <c r="K139" s="14">
        <v>0</v>
      </c>
    </row>
    <row r="140" spans="1:11">
      <c r="A140" s="144" t="s">
        <v>438</v>
      </c>
      <c r="B140" s="144" t="s">
        <v>411</v>
      </c>
      <c r="C140" s="144" t="s">
        <v>122</v>
      </c>
      <c r="D140" s="145">
        <v>0</v>
      </c>
      <c r="E140" s="145">
        <v>0</v>
      </c>
      <c r="F140" s="145">
        <v>0</v>
      </c>
      <c r="G140" s="145">
        <v>0</v>
      </c>
      <c r="H140" s="145">
        <v>0</v>
      </c>
      <c r="I140" s="85">
        <v>0</v>
      </c>
      <c r="J140" s="85">
        <v>0</v>
      </c>
      <c r="K140" s="14">
        <v>0</v>
      </c>
    </row>
    <row r="141" spans="1:11">
      <c r="A141" s="144" t="s">
        <v>438</v>
      </c>
      <c r="B141" s="144" t="s">
        <v>411</v>
      </c>
      <c r="C141" s="144" t="s">
        <v>123</v>
      </c>
      <c r="D141" s="145">
        <v>0</v>
      </c>
      <c r="E141" s="145">
        <v>0</v>
      </c>
      <c r="F141" s="145">
        <v>0</v>
      </c>
      <c r="G141" s="145">
        <v>0</v>
      </c>
      <c r="H141" s="145">
        <v>0</v>
      </c>
      <c r="I141" s="85">
        <v>0</v>
      </c>
      <c r="J141" s="85">
        <v>0</v>
      </c>
      <c r="K141" s="14">
        <v>0</v>
      </c>
    </row>
    <row r="142" spans="1:11">
      <c r="A142" s="144" t="s">
        <v>438</v>
      </c>
      <c r="B142" s="144" t="s">
        <v>411</v>
      </c>
      <c r="C142" s="144" t="s">
        <v>475</v>
      </c>
      <c r="D142" s="145">
        <v>0</v>
      </c>
      <c r="E142" s="145">
        <v>0</v>
      </c>
      <c r="F142" s="145">
        <v>0</v>
      </c>
      <c r="G142" s="145">
        <v>0</v>
      </c>
      <c r="H142" s="145">
        <v>0</v>
      </c>
      <c r="I142" s="85">
        <v>0</v>
      </c>
      <c r="J142" s="85">
        <v>0</v>
      </c>
      <c r="K142" s="14">
        <v>0</v>
      </c>
    </row>
    <row r="143" spans="1:11">
      <c r="A143" s="144" t="s">
        <v>438</v>
      </c>
      <c r="B143" s="144" t="s">
        <v>411</v>
      </c>
      <c r="C143" s="144" t="s">
        <v>553</v>
      </c>
      <c r="D143" s="145">
        <v>0</v>
      </c>
      <c r="E143" s="145">
        <v>0</v>
      </c>
      <c r="F143" s="145">
        <v>0</v>
      </c>
      <c r="G143" s="145">
        <v>0</v>
      </c>
      <c r="H143" s="145">
        <v>0</v>
      </c>
      <c r="I143" s="85">
        <v>0</v>
      </c>
      <c r="J143" s="85">
        <v>0</v>
      </c>
      <c r="K143" s="14">
        <v>0</v>
      </c>
    </row>
    <row r="144" spans="1:11">
      <c r="A144" s="144" t="s">
        <v>446</v>
      </c>
      <c r="B144" s="144" t="s">
        <v>420</v>
      </c>
      <c r="C144" s="144" t="s">
        <v>87</v>
      </c>
      <c r="D144" s="145">
        <v>0</v>
      </c>
      <c r="E144" s="145">
        <v>0</v>
      </c>
      <c r="F144" s="145">
        <v>0</v>
      </c>
      <c r="G144" s="145">
        <v>0</v>
      </c>
      <c r="H144" s="145">
        <v>0</v>
      </c>
      <c r="I144" s="85">
        <v>0</v>
      </c>
      <c r="J144" s="85">
        <v>0</v>
      </c>
      <c r="K144" s="14">
        <v>0</v>
      </c>
    </row>
    <row r="145" spans="1:11">
      <c r="A145" s="144" t="s">
        <v>446</v>
      </c>
      <c r="B145" s="144" t="s">
        <v>420</v>
      </c>
      <c r="C145" s="144" t="s">
        <v>88</v>
      </c>
      <c r="D145" s="145">
        <v>0</v>
      </c>
      <c r="E145" s="145">
        <v>0</v>
      </c>
      <c r="F145" s="145">
        <v>0</v>
      </c>
      <c r="G145" s="145">
        <v>0</v>
      </c>
      <c r="H145" s="145">
        <v>0</v>
      </c>
      <c r="I145" s="85">
        <v>0</v>
      </c>
      <c r="J145" s="85">
        <v>0</v>
      </c>
      <c r="K145" s="14">
        <v>0</v>
      </c>
    </row>
    <row r="146" spans="1:11">
      <c r="A146" s="144" t="s">
        <v>446</v>
      </c>
      <c r="B146" s="144" t="s">
        <v>420</v>
      </c>
      <c r="C146" s="144" t="s">
        <v>107</v>
      </c>
      <c r="D146" s="145">
        <v>0</v>
      </c>
      <c r="E146" s="145">
        <v>0</v>
      </c>
      <c r="F146" s="145">
        <v>0</v>
      </c>
      <c r="G146" s="145">
        <v>0</v>
      </c>
      <c r="H146" s="145">
        <v>0</v>
      </c>
      <c r="I146" s="85">
        <v>0</v>
      </c>
      <c r="J146" s="85">
        <v>0</v>
      </c>
      <c r="K146" s="14">
        <v>0</v>
      </c>
    </row>
    <row r="147" spans="1:11">
      <c r="A147" s="144" t="s">
        <v>446</v>
      </c>
      <c r="B147" s="144" t="s">
        <v>420</v>
      </c>
      <c r="C147" s="144" t="s">
        <v>108</v>
      </c>
      <c r="D147" s="145">
        <v>0</v>
      </c>
      <c r="E147" s="145">
        <v>0</v>
      </c>
      <c r="F147" s="145">
        <v>0</v>
      </c>
      <c r="G147" s="145">
        <v>0</v>
      </c>
      <c r="H147" s="145">
        <v>0</v>
      </c>
      <c r="I147" s="85">
        <v>0</v>
      </c>
      <c r="J147" s="85">
        <v>0</v>
      </c>
      <c r="K147" s="14">
        <v>0</v>
      </c>
    </row>
    <row r="148" spans="1:11">
      <c r="A148" s="144" t="s">
        <v>446</v>
      </c>
      <c r="B148" s="144" t="s">
        <v>420</v>
      </c>
      <c r="C148" s="144" t="s">
        <v>109</v>
      </c>
      <c r="D148" s="145">
        <v>0</v>
      </c>
      <c r="E148" s="145">
        <v>0</v>
      </c>
      <c r="F148" s="145">
        <v>0</v>
      </c>
      <c r="G148" s="145">
        <v>0</v>
      </c>
      <c r="H148" s="145">
        <v>0</v>
      </c>
      <c r="I148" s="85">
        <v>0</v>
      </c>
      <c r="J148" s="85">
        <v>0</v>
      </c>
      <c r="K148" s="14">
        <v>0</v>
      </c>
    </row>
    <row r="149" spans="1:11">
      <c r="A149" s="144" t="s">
        <v>446</v>
      </c>
      <c r="B149" s="144" t="s">
        <v>420</v>
      </c>
      <c r="C149" s="144" t="s">
        <v>110</v>
      </c>
      <c r="D149" s="145">
        <v>0</v>
      </c>
      <c r="E149" s="145">
        <v>0</v>
      </c>
      <c r="F149" s="145">
        <v>0</v>
      </c>
      <c r="G149" s="145">
        <v>0</v>
      </c>
      <c r="H149" s="145">
        <v>0</v>
      </c>
      <c r="I149" s="85">
        <v>0</v>
      </c>
      <c r="J149" s="85">
        <v>0</v>
      </c>
      <c r="K149" s="14">
        <v>0</v>
      </c>
    </row>
    <row r="150" spans="1:11">
      <c r="A150" s="144" t="s">
        <v>446</v>
      </c>
      <c r="B150" s="144" t="s">
        <v>420</v>
      </c>
      <c r="C150" s="144" t="s">
        <v>111</v>
      </c>
      <c r="D150" s="145">
        <v>0</v>
      </c>
      <c r="E150" s="145">
        <v>0</v>
      </c>
      <c r="F150" s="145">
        <v>0</v>
      </c>
      <c r="G150" s="145">
        <v>0</v>
      </c>
      <c r="H150" s="145">
        <v>0</v>
      </c>
      <c r="I150" s="85">
        <v>0</v>
      </c>
      <c r="J150" s="85">
        <v>0</v>
      </c>
      <c r="K150" s="14">
        <v>0</v>
      </c>
    </row>
    <row r="151" spans="1:11">
      <c r="A151" s="144" t="s">
        <v>446</v>
      </c>
      <c r="B151" s="144" t="s">
        <v>420</v>
      </c>
      <c r="C151" s="144" t="s">
        <v>112</v>
      </c>
      <c r="D151" s="145">
        <v>0</v>
      </c>
      <c r="E151" s="145">
        <v>0</v>
      </c>
      <c r="F151" s="145">
        <v>0</v>
      </c>
      <c r="G151" s="145">
        <v>0</v>
      </c>
      <c r="H151" s="145">
        <v>0</v>
      </c>
      <c r="I151" s="85">
        <v>0</v>
      </c>
      <c r="J151" s="85">
        <v>0</v>
      </c>
      <c r="K151" s="14">
        <v>0</v>
      </c>
    </row>
    <row r="152" spans="1:11">
      <c r="A152" s="144" t="s">
        <v>446</v>
      </c>
      <c r="B152" s="144" t="s">
        <v>420</v>
      </c>
      <c r="C152" s="144" t="s">
        <v>113</v>
      </c>
      <c r="D152" s="145">
        <v>0</v>
      </c>
      <c r="E152" s="145">
        <v>0</v>
      </c>
      <c r="F152" s="145">
        <v>0</v>
      </c>
      <c r="G152" s="145">
        <v>0</v>
      </c>
      <c r="H152" s="145">
        <v>0</v>
      </c>
      <c r="I152" s="85">
        <v>0</v>
      </c>
      <c r="J152" s="85">
        <v>0</v>
      </c>
      <c r="K152" s="14">
        <v>0</v>
      </c>
    </row>
    <row r="153" spans="1:11">
      <c r="A153" s="144" t="s">
        <v>446</v>
      </c>
      <c r="B153" s="144" t="s">
        <v>420</v>
      </c>
      <c r="C153" s="144" t="s">
        <v>121</v>
      </c>
      <c r="D153" s="145">
        <v>0</v>
      </c>
      <c r="E153" s="145">
        <v>0</v>
      </c>
      <c r="F153" s="145">
        <v>0</v>
      </c>
      <c r="G153" s="145">
        <v>0</v>
      </c>
      <c r="H153" s="145">
        <v>0</v>
      </c>
      <c r="I153" s="85">
        <v>0</v>
      </c>
      <c r="J153" s="85">
        <v>0</v>
      </c>
      <c r="K153" s="14">
        <v>0</v>
      </c>
    </row>
    <row r="154" spans="1:11">
      <c r="A154" s="144" t="s">
        <v>446</v>
      </c>
      <c r="B154" s="144" t="s">
        <v>420</v>
      </c>
      <c r="C154" s="144" t="s">
        <v>122</v>
      </c>
      <c r="D154" s="145">
        <v>0</v>
      </c>
      <c r="E154" s="145">
        <v>0</v>
      </c>
      <c r="F154" s="145">
        <v>0</v>
      </c>
      <c r="G154" s="145">
        <v>0</v>
      </c>
      <c r="H154" s="145">
        <v>0</v>
      </c>
      <c r="I154" s="85">
        <v>0</v>
      </c>
      <c r="J154" s="85">
        <v>0</v>
      </c>
      <c r="K154" s="14">
        <v>0</v>
      </c>
    </row>
    <row r="155" spans="1:11">
      <c r="A155" s="144" t="s">
        <v>446</v>
      </c>
      <c r="B155" s="144" t="s">
        <v>420</v>
      </c>
      <c r="C155" s="144" t="s">
        <v>123</v>
      </c>
      <c r="D155" s="145">
        <v>0</v>
      </c>
      <c r="E155" s="145">
        <v>0</v>
      </c>
      <c r="F155" s="145">
        <v>0</v>
      </c>
      <c r="G155" s="145">
        <v>0</v>
      </c>
      <c r="H155" s="145">
        <v>0</v>
      </c>
      <c r="I155" s="85">
        <v>0</v>
      </c>
      <c r="J155" s="85">
        <v>0</v>
      </c>
      <c r="K155" s="14">
        <v>0</v>
      </c>
    </row>
    <row r="156" spans="1:11">
      <c r="A156" s="144" t="s">
        <v>446</v>
      </c>
      <c r="B156" s="144" t="s">
        <v>420</v>
      </c>
      <c r="C156" s="144" t="s">
        <v>475</v>
      </c>
      <c r="D156" s="145">
        <v>0</v>
      </c>
      <c r="E156" s="145">
        <v>0</v>
      </c>
      <c r="F156" s="145">
        <v>0</v>
      </c>
      <c r="G156" s="145">
        <v>0</v>
      </c>
      <c r="H156" s="145">
        <v>0</v>
      </c>
      <c r="I156" s="85">
        <v>0</v>
      </c>
      <c r="J156" s="85">
        <v>0</v>
      </c>
      <c r="K156" s="14">
        <v>0</v>
      </c>
    </row>
    <row r="157" spans="1:11">
      <c r="A157" s="144" t="s">
        <v>446</v>
      </c>
      <c r="B157" s="144" t="s">
        <v>420</v>
      </c>
      <c r="C157" s="144" t="s">
        <v>553</v>
      </c>
      <c r="D157" s="145">
        <v>0</v>
      </c>
      <c r="E157" s="145">
        <v>0</v>
      </c>
      <c r="F157" s="145">
        <v>0</v>
      </c>
      <c r="G157" s="145">
        <v>0</v>
      </c>
      <c r="H157" s="145">
        <v>0</v>
      </c>
      <c r="I157" s="85">
        <v>0</v>
      </c>
      <c r="J157" s="85">
        <v>0</v>
      </c>
      <c r="K157" s="14">
        <v>0</v>
      </c>
    </row>
    <row r="158" spans="1:11">
      <c r="A158" s="144" t="s">
        <v>312</v>
      </c>
      <c r="B158" s="144" t="s">
        <v>74</v>
      </c>
      <c r="C158" s="144" t="s">
        <v>87</v>
      </c>
      <c r="D158" s="145">
        <v>0</v>
      </c>
      <c r="E158" s="145">
        <v>11</v>
      </c>
      <c r="F158" s="145">
        <v>1</v>
      </c>
      <c r="G158" s="145">
        <v>0</v>
      </c>
      <c r="H158" s="145">
        <v>12</v>
      </c>
      <c r="I158" s="85">
        <v>12195.22</v>
      </c>
      <c r="J158" s="85">
        <v>2269.75</v>
      </c>
      <c r="K158" s="14">
        <v>189.15</v>
      </c>
    </row>
    <row r="159" spans="1:11">
      <c r="A159" s="144" t="s">
        <v>312</v>
      </c>
      <c r="B159" s="144" t="s">
        <v>74</v>
      </c>
      <c r="C159" s="144" t="s">
        <v>88</v>
      </c>
      <c r="D159" s="145">
        <v>9</v>
      </c>
      <c r="E159" s="145">
        <v>8</v>
      </c>
      <c r="F159" s="145">
        <v>3</v>
      </c>
      <c r="G159" s="145">
        <v>0</v>
      </c>
      <c r="H159" s="145">
        <v>20</v>
      </c>
      <c r="I159" s="85">
        <v>60441.69</v>
      </c>
      <c r="J159" s="85">
        <v>14302.55</v>
      </c>
      <c r="K159" s="14">
        <v>715.13</v>
      </c>
    </row>
    <row r="160" spans="1:11">
      <c r="A160" s="144" t="s">
        <v>312</v>
      </c>
      <c r="B160" s="144" t="s">
        <v>74</v>
      </c>
      <c r="C160" s="144" t="s">
        <v>107</v>
      </c>
      <c r="D160" s="145">
        <v>32</v>
      </c>
      <c r="E160" s="145">
        <v>4</v>
      </c>
      <c r="F160" s="145">
        <v>1</v>
      </c>
      <c r="G160" s="145">
        <v>0</v>
      </c>
      <c r="H160" s="145">
        <v>37</v>
      </c>
      <c r="I160" s="85">
        <v>137053.54</v>
      </c>
      <c r="J160" s="85">
        <v>30564.880000000001</v>
      </c>
      <c r="K160" s="14">
        <v>826.08</v>
      </c>
    </row>
    <row r="161" spans="1:11">
      <c r="A161" s="144" t="s">
        <v>312</v>
      </c>
      <c r="B161" s="144" t="s">
        <v>74</v>
      </c>
      <c r="C161" s="144" t="s">
        <v>108</v>
      </c>
      <c r="D161" s="145">
        <v>18</v>
      </c>
      <c r="E161" s="145">
        <v>11</v>
      </c>
      <c r="F161" s="145">
        <v>1</v>
      </c>
      <c r="G161" s="145">
        <v>0</v>
      </c>
      <c r="H161" s="145">
        <v>30</v>
      </c>
      <c r="I161" s="85">
        <v>91273.21</v>
      </c>
      <c r="J161" s="85">
        <v>21296.67</v>
      </c>
      <c r="K161" s="14">
        <v>709.89</v>
      </c>
    </row>
    <row r="162" spans="1:11">
      <c r="A162" s="144" t="s">
        <v>312</v>
      </c>
      <c r="B162" s="144" t="s">
        <v>74</v>
      </c>
      <c r="C162" s="144" t="s">
        <v>109</v>
      </c>
      <c r="D162" s="145">
        <v>14</v>
      </c>
      <c r="E162" s="145">
        <v>12</v>
      </c>
      <c r="F162" s="145">
        <v>0</v>
      </c>
      <c r="G162" s="145">
        <v>0</v>
      </c>
      <c r="H162" s="145">
        <v>26</v>
      </c>
      <c r="I162" s="85">
        <v>66876.070000000007</v>
      </c>
      <c r="J162" s="85">
        <v>16224.23</v>
      </c>
      <c r="K162" s="14">
        <v>624.01</v>
      </c>
    </row>
    <row r="163" spans="1:11">
      <c r="A163" s="144" t="s">
        <v>312</v>
      </c>
      <c r="B163" s="144" t="s">
        <v>74</v>
      </c>
      <c r="C163" s="144" t="s">
        <v>110</v>
      </c>
      <c r="D163" s="145">
        <v>6</v>
      </c>
      <c r="E163" s="145">
        <v>23</v>
      </c>
      <c r="F163" s="145">
        <v>0</v>
      </c>
      <c r="G163" s="145">
        <v>0</v>
      </c>
      <c r="H163" s="145">
        <v>29</v>
      </c>
      <c r="I163" s="85">
        <v>52221.01</v>
      </c>
      <c r="J163" s="85">
        <v>17299.63</v>
      </c>
      <c r="K163" s="14">
        <v>596.54</v>
      </c>
    </row>
    <row r="164" spans="1:11">
      <c r="A164" s="144" t="s">
        <v>312</v>
      </c>
      <c r="B164" s="144" t="s">
        <v>74</v>
      </c>
      <c r="C164" s="144" t="s">
        <v>111</v>
      </c>
      <c r="D164" s="145">
        <v>0</v>
      </c>
      <c r="E164" s="145">
        <v>17</v>
      </c>
      <c r="F164" s="145">
        <v>0</v>
      </c>
      <c r="G164" s="145">
        <v>0</v>
      </c>
      <c r="H164" s="145">
        <v>17</v>
      </c>
      <c r="I164" s="85">
        <v>23800.81</v>
      </c>
      <c r="J164" s="85">
        <v>11067.78</v>
      </c>
      <c r="K164" s="14">
        <v>651.05000000000007</v>
      </c>
    </row>
    <row r="165" spans="1:11">
      <c r="A165" s="144" t="s">
        <v>312</v>
      </c>
      <c r="B165" s="144" t="s">
        <v>74</v>
      </c>
      <c r="C165" s="144" t="s">
        <v>112</v>
      </c>
      <c r="D165" s="145">
        <v>0</v>
      </c>
      <c r="E165" s="145">
        <v>16</v>
      </c>
      <c r="F165" s="145">
        <v>0</v>
      </c>
      <c r="G165" s="145">
        <v>0</v>
      </c>
      <c r="H165" s="145">
        <v>16</v>
      </c>
      <c r="I165" s="85">
        <v>22837.3</v>
      </c>
      <c r="J165" s="85">
        <v>10588.09</v>
      </c>
      <c r="K165" s="14">
        <v>661.76</v>
      </c>
    </row>
    <row r="166" spans="1:11">
      <c r="A166" s="144" t="s">
        <v>312</v>
      </c>
      <c r="B166" s="144" t="s">
        <v>74</v>
      </c>
      <c r="C166" s="144" t="s">
        <v>113</v>
      </c>
      <c r="D166" s="145">
        <v>0</v>
      </c>
      <c r="E166" s="145">
        <v>7</v>
      </c>
      <c r="F166" s="145">
        <v>0</v>
      </c>
      <c r="G166" s="145">
        <v>0</v>
      </c>
      <c r="H166" s="145">
        <v>7</v>
      </c>
      <c r="I166" s="85">
        <v>11773.9</v>
      </c>
      <c r="J166" s="85">
        <v>5740.29</v>
      </c>
      <c r="K166" s="14">
        <v>820.04</v>
      </c>
    </row>
    <row r="167" spans="1:11">
      <c r="A167" s="144" t="s">
        <v>312</v>
      </c>
      <c r="B167" s="144" t="s">
        <v>74</v>
      </c>
      <c r="C167" s="144" t="s">
        <v>121</v>
      </c>
      <c r="D167" s="145">
        <v>0</v>
      </c>
      <c r="E167" s="145">
        <v>1</v>
      </c>
      <c r="F167" s="145">
        <v>0</v>
      </c>
      <c r="G167" s="145">
        <v>0</v>
      </c>
      <c r="H167" s="145">
        <v>1</v>
      </c>
      <c r="I167" s="85">
        <v>1075.26</v>
      </c>
      <c r="J167" s="85">
        <v>527.5</v>
      </c>
      <c r="K167" s="14">
        <v>527.5</v>
      </c>
    </row>
    <row r="168" spans="1:11">
      <c r="A168" s="144" t="s">
        <v>312</v>
      </c>
      <c r="B168" s="144" t="s">
        <v>74</v>
      </c>
      <c r="C168" s="144" t="s">
        <v>122</v>
      </c>
      <c r="D168" s="145">
        <v>0</v>
      </c>
      <c r="E168" s="145">
        <v>1</v>
      </c>
      <c r="F168" s="145">
        <v>0</v>
      </c>
      <c r="G168" s="145">
        <v>0</v>
      </c>
      <c r="H168" s="145">
        <v>1</v>
      </c>
      <c r="I168" s="85">
        <v>1080.8800000000001</v>
      </c>
      <c r="J168" s="85">
        <v>310.44</v>
      </c>
      <c r="K168" s="14">
        <v>310.44</v>
      </c>
    </row>
    <row r="169" spans="1:11">
      <c r="A169" s="144" t="s">
        <v>312</v>
      </c>
      <c r="B169" s="144" t="s">
        <v>74</v>
      </c>
      <c r="C169" s="144" t="s">
        <v>123</v>
      </c>
      <c r="D169" s="145">
        <v>0</v>
      </c>
      <c r="E169" s="145">
        <v>0</v>
      </c>
      <c r="F169" s="145">
        <v>0</v>
      </c>
      <c r="G169" s="145">
        <v>0</v>
      </c>
      <c r="H169" s="145">
        <v>0</v>
      </c>
      <c r="I169" s="85">
        <v>0</v>
      </c>
      <c r="J169" s="85">
        <v>0</v>
      </c>
      <c r="K169" s="14">
        <v>0</v>
      </c>
    </row>
    <row r="170" spans="1:11">
      <c r="A170" s="144" t="s">
        <v>312</v>
      </c>
      <c r="B170" s="144" t="s">
        <v>74</v>
      </c>
      <c r="C170" s="144" t="s">
        <v>475</v>
      </c>
      <c r="D170" s="145">
        <v>0</v>
      </c>
      <c r="E170" s="145">
        <v>0</v>
      </c>
      <c r="F170" s="145">
        <v>0</v>
      </c>
      <c r="G170" s="145">
        <v>0</v>
      </c>
      <c r="H170" s="145">
        <v>0</v>
      </c>
      <c r="I170" s="85">
        <v>0</v>
      </c>
      <c r="J170" s="85">
        <v>0</v>
      </c>
      <c r="K170" s="14">
        <v>0</v>
      </c>
    </row>
    <row r="171" spans="1:11">
      <c r="A171" s="144" t="s">
        <v>312</v>
      </c>
      <c r="B171" s="144" t="s">
        <v>74</v>
      </c>
      <c r="C171" s="144" t="s">
        <v>553</v>
      </c>
      <c r="D171" s="145">
        <v>79</v>
      </c>
      <c r="E171" s="145">
        <v>111</v>
      </c>
      <c r="F171" s="145">
        <v>6</v>
      </c>
      <c r="G171" s="145">
        <v>0</v>
      </c>
      <c r="H171" s="145">
        <v>196</v>
      </c>
      <c r="I171" s="85">
        <v>480628.89</v>
      </c>
      <c r="J171" s="85">
        <v>130191.81</v>
      </c>
      <c r="K171" s="14">
        <v>664.24</v>
      </c>
    </row>
    <row r="172" spans="1:11">
      <c r="A172" s="14" t="s">
        <v>439</v>
      </c>
      <c r="B172" s="14" t="s">
        <v>75</v>
      </c>
      <c r="C172" s="14" t="s">
        <v>87</v>
      </c>
      <c r="D172" s="14">
        <v>0</v>
      </c>
      <c r="E172" s="14">
        <v>0</v>
      </c>
      <c r="F172" s="14">
        <v>0</v>
      </c>
      <c r="G172" s="14">
        <v>0</v>
      </c>
      <c r="H172" s="14">
        <v>0</v>
      </c>
      <c r="I172" s="146">
        <v>0</v>
      </c>
      <c r="J172" s="146">
        <v>0</v>
      </c>
      <c r="K172" s="146">
        <v>0</v>
      </c>
    </row>
    <row r="173" spans="1:11">
      <c r="A173" s="14" t="s">
        <v>439</v>
      </c>
      <c r="B173" s="14" t="s">
        <v>75</v>
      </c>
      <c r="C173" s="14" t="s">
        <v>88</v>
      </c>
      <c r="D173" s="14">
        <v>1</v>
      </c>
      <c r="E173" s="14">
        <v>0</v>
      </c>
      <c r="F173" s="14">
        <v>0</v>
      </c>
      <c r="G173" s="14">
        <v>0</v>
      </c>
      <c r="H173" s="14">
        <v>1</v>
      </c>
      <c r="I173" s="146">
        <v>6121.73</v>
      </c>
      <c r="J173" s="146">
        <v>868.21</v>
      </c>
      <c r="K173" s="146">
        <v>868.21</v>
      </c>
    </row>
    <row r="174" spans="1:11">
      <c r="A174" s="14" t="s">
        <v>439</v>
      </c>
      <c r="B174" s="14" t="s">
        <v>75</v>
      </c>
      <c r="C174" s="14" t="s">
        <v>107</v>
      </c>
      <c r="D174" s="14">
        <v>0</v>
      </c>
      <c r="E174" s="14">
        <v>0</v>
      </c>
      <c r="F174" s="14">
        <v>0</v>
      </c>
      <c r="G174" s="14">
        <v>0</v>
      </c>
      <c r="H174" s="14">
        <v>0</v>
      </c>
      <c r="I174" s="146">
        <v>0</v>
      </c>
      <c r="J174" s="146">
        <v>0</v>
      </c>
      <c r="K174" s="146">
        <v>0</v>
      </c>
    </row>
    <row r="175" spans="1:11">
      <c r="A175" s="14" t="s">
        <v>439</v>
      </c>
      <c r="B175" s="14" t="s">
        <v>75</v>
      </c>
      <c r="C175" s="14" t="s">
        <v>108</v>
      </c>
      <c r="D175" s="14">
        <v>1</v>
      </c>
      <c r="E175" s="14">
        <v>0</v>
      </c>
      <c r="F175" s="14">
        <v>0</v>
      </c>
      <c r="G175" s="14">
        <v>1</v>
      </c>
      <c r="H175" s="14">
        <v>2</v>
      </c>
      <c r="I175" s="146">
        <v>17524.82</v>
      </c>
      <c r="J175" s="146">
        <v>1996.51</v>
      </c>
      <c r="K175" s="146">
        <v>998.26</v>
      </c>
    </row>
    <row r="176" spans="1:11">
      <c r="A176" s="14" t="s">
        <v>439</v>
      </c>
      <c r="B176" s="14" t="s">
        <v>75</v>
      </c>
      <c r="C176" s="14" t="s">
        <v>109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6">
        <v>0</v>
      </c>
      <c r="J176" s="146">
        <v>0</v>
      </c>
      <c r="K176" s="146">
        <v>0</v>
      </c>
    </row>
    <row r="177" spans="1:11">
      <c r="A177" s="14" t="s">
        <v>439</v>
      </c>
      <c r="B177" s="14" t="s">
        <v>75</v>
      </c>
      <c r="C177" s="14" t="s">
        <v>110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6">
        <v>0</v>
      </c>
      <c r="J177" s="146">
        <v>0</v>
      </c>
      <c r="K177" s="146">
        <v>0</v>
      </c>
    </row>
    <row r="178" spans="1:11">
      <c r="A178" s="14" t="s">
        <v>439</v>
      </c>
      <c r="B178" s="14" t="s">
        <v>75</v>
      </c>
      <c r="C178" s="14" t="s">
        <v>111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6">
        <v>0</v>
      </c>
      <c r="J178" s="146">
        <v>0</v>
      </c>
      <c r="K178" s="146">
        <v>0</v>
      </c>
    </row>
    <row r="179" spans="1:11">
      <c r="A179" s="14" t="s">
        <v>439</v>
      </c>
      <c r="B179" s="14" t="s">
        <v>75</v>
      </c>
      <c r="C179" s="14" t="s">
        <v>112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6">
        <v>0</v>
      </c>
      <c r="J179" s="146">
        <v>0</v>
      </c>
      <c r="K179" s="146">
        <v>0</v>
      </c>
    </row>
    <row r="180" spans="1:11">
      <c r="A180" s="14" t="s">
        <v>439</v>
      </c>
      <c r="B180" s="14" t="s">
        <v>75</v>
      </c>
      <c r="C180" s="14" t="s">
        <v>113</v>
      </c>
      <c r="D180" s="14">
        <v>0</v>
      </c>
      <c r="E180" s="14">
        <v>0</v>
      </c>
      <c r="F180" s="14">
        <v>0</v>
      </c>
      <c r="G180" s="14">
        <v>0</v>
      </c>
      <c r="H180" s="14">
        <v>0</v>
      </c>
      <c r="I180" s="146">
        <v>0</v>
      </c>
      <c r="J180" s="146">
        <v>0</v>
      </c>
      <c r="K180" s="146">
        <v>0</v>
      </c>
    </row>
    <row r="181" spans="1:11">
      <c r="A181" s="14" t="s">
        <v>439</v>
      </c>
      <c r="B181" s="14" t="s">
        <v>75</v>
      </c>
      <c r="C181" s="14" t="s">
        <v>121</v>
      </c>
      <c r="D181" s="14">
        <v>0</v>
      </c>
      <c r="E181" s="14">
        <v>0</v>
      </c>
      <c r="F181" s="14">
        <v>0</v>
      </c>
      <c r="G181" s="14">
        <v>0</v>
      </c>
      <c r="H181" s="14">
        <v>0</v>
      </c>
      <c r="I181" s="146">
        <v>0</v>
      </c>
      <c r="J181" s="146">
        <v>0</v>
      </c>
      <c r="K181" s="146">
        <v>0</v>
      </c>
    </row>
    <row r="182" spans="1:11">
      <c r="A182" s="14" t="s">
        <v>439</v>
      </c>
      <c r="B182" s="14" t="s">
        <v>75</v>
      </c>
      <c r="C182" s="14" t="s">
        <v>122</v>
      </c>
      <c r="D182" s="14">
        <v>0</v>
      </c>
      <c r="E182" s="14">
        <v>0</v>
      </c>
      <c r="F182" s="14">
        <v>0</v>
      </c>
      <c r="G182" s="14">
        <v>0</v>
      </c>
      <c r="H182" s="14">
        <v>0</v>
      </c>
      <c r="I182" s="146">
        <v>0</v>
      </c>
      <c r="J182" s="146">
        <v>0</v>
      </c>
      <c r="K182" s="146">
        <v>0</v>
      </c>
    </row>
    <row r="183" spans="1:11">
      <c r="A183" s="14" t="s">
        <v>439</v>
      </c>
      <c r="B183" s="14" t="s">
        <v>75</v>
      </c>
      <c r="C183" s="14" t="s">
        <v>123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6">
        <v>0</v>
      </c>
      <c r="J183" s="146">
        <v>0</v>
      </c>
      <c r="K183" s="146">
        <v>0</v>
      </c>
    </row>
    <row r="184" spans="1:11">
      <c r="A184" s="14" t="s">
        <v>439</v>
      </c>
      <c r="B184" s="14" t="s">
        <v>75</v>
      </c>
      <c r="C184" s="14" t="s">
        <v>475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6">
        <v>0</v>
      </c>
      <c r="J184" s="146">
        <v>0</v>
      </c>
      <c r="K184" s="146">
        <v>0</v>
      </c>
    </row>
    <row r="185" spans="1:11">
      <c r="A185" s="14" t="s">
        <v>439</v>
      </c>
      <c r="B185" s="14" t="s">
        <v>75</v>
      </c>
      <c r="C185" s="14" t="s">
        <v>553</v>
      </c>
      <c r="D185" s="14">
        <v>2</v>
      </c>
      <c r="E185" s="14">
        <v>0</v>
      </c>
      <c r="F185" s="14">
        <v>0</v>
      </c>
      <c r="G185" s="14">
        <v>1</v>
      </c>
      <c r="H185" s="14">
        <v>3</v>
      </c>
      <c r="I185" s="146">
        <v>23646.55</v>
      </c>
      <c r="J185" s="146">
        <v>2864.72</v>
      </c>
      <c r="K185" s="146">
        <v>954.91</v>
      </c>
    </row>
  </sheetData>
  <autoFilter ref="A3:K185">
    <filterColumn colId="0"/>
    <filterColumn colId="2"/>
  </autoFilter>
  <mergeCells count="1">
    <mergeCell ref="A1:J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filterMode="1">
    <tabColor theme="0"/>
  </sheetPr>
  <dimension ref="A1:K171"/>
  <sheetViews>
    <sheetView workbookViewId="0">
      <selection activeCell="A2" sqref="A2"/>
    </sheetView>
  </sheetViews>
  <sheetFormatPr defaultRowHeight="15"/>
  <cols>
    <col min="1" max="1" width="16" customWidth="1"/>
    <col min="2" max="2" width="25.85546875" customWidth="1"/>
    <col min="3" max="3" width="12.140625" customWidth="1"/>
    <col min="4" max="4" width="10.85546875" customWidth="1"/>
    <col min="5" max="5" width="14" customWidth="1"/>
    <col min="6" max="6" width="14.7109375" customWidth="1"/>
    <col min="7" max="7" width="18.7109375" customWidth="1"/>
    <col min="8" max="8" width="13.7109375" customWidth="1"/>
    <col min="9" max="9" width="16.7109375" customWidth="1"/>
    <col min="10" max="10" width="17.28515625" customWidth="1"/>
    <col min="11" max="11" width="17.5703125" bestFit="1" customWidth="1"/>
  </cols>
  <sheetData>
    <row r="1" spans="1:11">
      <c r="A1" s="402" t="s">
        <v>678</v>
      </c>
      <c r="B1" s="402"/>
      <c r="C1" s="402"/>
      <c r="D1" s="402"/>
      <c r="E1" s="402"/>
      <c r="F1" s="402"/>
      <c r="G1" s="402"/>
      <c r="H1" s="402"/>
      <c r="I1" s="402"/>
      <c r="J1" s="402"/>
    </row>
    <row r="2" spans="1:11" s="68" customFormat="1">
      <c r="A2" s="182"/>
      <c r="B2" s="182"/>
      <c r="C2" s="182"/>
      <c r="D2" s="182"/>
      <c r="E2" s="182"/>
      <c r="F2" s="182"/>
      <c r="G2" s="182"/>
      <c r="H2" s="182"/>
      <c r="I2" s="182"/>
      <c r="J2" s="182"/>
    </row>
    <row r="3" spans="1:11" ht="19.5" customHeight="1">
      <c r="A3" s="143" t="s">
        <v>465</v>
      </c>
      <c r="B3" s="143" t="s">
        <v>466</v>
      </c>
      <c r="C3" s="143" t="s">
        <v>467</v>
      </c>
      <c r="D3" s="143" t="s">
        <v>468</v>
      </c>
      <c r="E3" s="143" t="s">
        <v>469</v>
      </c>
      <c r="F3" s="143" t="s">
        <v>470</v>
      </c>
      <c r="G3" s="143" t="s">
        <v>471</v>
      </c>
      <c r="H3" s="143" t="s">
        <v>472</v>
      </c>
      <c r="I3" s="143" t="s">
        <v>473</v>
      </c>
      <c r="J3" s="143" t="s">
        <v>474</v>
      </c>
      <c r="K3" s="143" t="s">
        <v>648</v>
      </c>
    </row>
    <row r="4" spans="1:11">
      <c r="A4" s="144" t="s">
        <v>273</v>
      </c>
      <c r="B4" s="144" t="s">
        <v>64</v>
      </c>
      <c r="C4" s="144" t="s">
        <v>87</v>
      </c>
      <c r="D4" s="145">
        <v>0</v>
      </c>
      <c r="E4" s="145">
        <v>28</v>
      </c>
      <c r="F4" s="145">
        <v>0</v>
      </c>
      <c r="G4" s="145">
        <v>1</v>
      </c>
      <c r="H4" s="145">
        <v>29</v>
      </c>
      <c r="I4" s="85">
        <v>46973.89</v>
      </c>
      <c r="J4" s="85">
        <v>6254.93</v>
      </c>
      <c r="K4" s="185">
        <v>215.69</v>
      </c>
    </row>
    <row r="5" spans="1:11">
      <c r="A5" s="144" t="s">
        <v>273</v>
      </c>
      <c r="B5" s="144" t="s">
        <v>64</v>
      </c>
      <c r="C5" s="144" t="s">
        <v>88</v>
      </c>
      <c r="D5" s="145">
        <v>57</v>
      </c>
      <c r="E5" s="145">
        <v>16</v>
      </c>
      <c r="F5" s="145">
        <v>90</v>
      </c>
      <c r="G5" s="145">
        <v>4</v>
      </c>
      <c r="H5" s="145">
        <v>167</v>
      </c>
      <c r="I5" s="85">
        <v>438147.88</v>
      </c>
      <c r="J5" s="85">
        <v>66104.34</v>
      </c>
      <c r="K5" s="185">
        <v>395.83</v>
      </c>
    </row>
    <row r="6" spans="1:11">
      <c r="A6" s="144" t="s">
        <v>273</v>
      </c>
      <c r="B6" s="144" t="s">
        <v>64</v>
      </c>
      <c r="C6" s="144" t="s">
        <v>107</v>
      </c>
      <c r="D6" s="145">
        <v>111</v>
      </c>
      <c r="E6" s="145">
        <v>10</v>
      </c>
      <c r="F6" s="145">
        <v>59</v>
      </c>
      <c r="G6" s="145">
        <v>2</v>
      </c>
      <c r="H6" s="145">
        <v>182</v>
      </c>
      <c r="I6" s="85">
        <v>540197.79</v>
      </c>
      <c r="J6" s="85">
        <v>87635.77</v>
      </c>
      <c r="K6" s="185">
        <v>481.52</v>
      </c>
    </row>
    <row r="7" spans="1:11">
      <c r="A7" s="144" t="s">
        <v>273</v>
      </c>
      <c r="B7" s="144" t="s">
        <v>64</v>
      </c>
      <c r="C7" s="144" t="s">
        <v>108</v>
      </c>
      <c r="D7" s="145">
        <v>258</v>
      </c>
      <c r="E7" s="145">
        <v>2</v>
      </c>
      <c r="F7" s="145">
        <v>56</v>
      </c>
      <c r="G7" s="145">
        <v>1</v>
      </c>
      <c r="H7" s="145">
        <v>317</v>
      </c>
      <c r="I7" s="85">
        <v>1087826.19</v>
      </c>
      <c r="J7" s="85">
        <v>170957.59</v>
      </c>
      <c r="K7" s="185">
        <v>539.29999999999995</v>
      </c>
    </row>
    <row r="8" spans="1:11">
      <c r="A8" s="144" t="s">
        <v>273</v>
      </c>
      <c r="B8" s="144" t="s">
        <v>64</v>
      </c>
      <c r="C8" s="144" t="s">
        <v>109</v>
      </c>
      <c r="D8" s="145">
        <v>240</v>
      </c>
      <c r="E8" s="145">
        <v>2</v>
      </c>
      <c r="F8" s="145">
        <v>14</v>
      </c>
      <c r="G8" s="145">
        <v>0</v>
      </c>
      <c r="H8" s="145">
        <v>256</v>
      </c>
      <c r="I8" s="85">
        <v>792596.09</v>
      </c>
      <c r="J8" s="85">
        <v>118358.57</v>
      </c>
      <c r="K8" s="185">
        <v>462.34</v>
      </c>
    </row>
    <row r="9" spans="1:11">
      <c r="A9" s="144" t="s">
        <v>273</v>
      </c>
      <c r="B9" s="144" t="s">
        <v>64</v>
      </c>
      <c r="C9" s="144" t="s">
        <v>110</v>
      </c>
      <c r="D9" s="145">
        <v>82</v>
      </c>
      <c r="E9" s="145">
        <v>0</v>
      </c>
      <c r="F9" s="145">
        <v>4</v>
      </c>
      <c r="G9" s="145">
        <v>2</v>
      </c>
      <c r="H9" s="145">
        <v>88</v>
      </c>
      <c r="I9" s="85">
        <v>210814.36</v>
      </c>
      <c r="J9" s="85">
        <v>37835.14</v>
      </c>
      <c r="K9" s="185">
        <v>429.94</v>
      </c>
    </row>
    <row r="10" spans="1:11">
      <c r="A10" s="144" t="s">
        <v>273</v>
      </c>
      <c r="B10" s="144" t="s">
        <v>64</v>
      </c>
      <c r="C10" s="144" t="s">
        <v>111</v>
      </c>
      <c r="D10" s="145">
        <v>7</v>
      </c>
      <c r="E10" s="145">
        <v>0</v>
      </c>
      <c r="F10" s="145">
        <v>1</v>
      </c>
      <c r="G10" s="145">
        <v>0</v>
      </c>
      <c r="H10" s="145">
        <v>8</v>
      </c>
      <c r="I10" s="85">
        <v>16026.99</v>
      </c>
      <c r="J10" s="85">
        <v>3247.84</v>
      </c>
      <c r="K10" s="185">
        <v>405.98</v>
      </c>
    </row>
    <row r="11" spans="1:11">
      <c r="A11" s="144" t="s">
        <v>273</v>
      </c>
      <c r="B11" s="144" t="s">
        <v>64</v>
      </c>
      <c r="C11" s="144" t="s">
        <v>112</v>
      </c>
      <c r="D11" s="145">
        <v>0</v>
      </c>
      <c r="E11" s="145">
        <v>0</v>
      </c>
      <c r="F11" s="145">
        <v>0</v>
      </c>
      <c r="G11" s="145">
        <v>0</v>
      </c>
      <c r="H11" s="145">
        <v>0</v>
      </c>
      <c r="I11" s="85">
        <v>0</v>
      </c>
      <c r="J11" s="85">
        <v>0</v>
      </c>
      <c r="K11" s="185">
        <v>0</v>
      </c>
    </row>
    <row r="12" spans="1:11">
      <c r="A12" s="144" t="s">
        <v>273</v>
      </c>
      <c r="B12" s="144" t="s">
        <v>64</v>
      </c>
      <c r="C12" s="144" t="s">
        <v>113</v>
      </c>
      <c r="D12" s="145">
        <v>0</v>
      </c>
      <c r="E12" s="145">
        <v>0</v>
      </c>
      <c r="F12" s="145">
        <v>0</v>
      </c>
      <c r="G12" s="145">
        <v>1</v>
      </c>
      <c r="H12" s="145">
        <v>1</v>
      </c>
      <c r="I12" s="85">
        <v>6398.29</v>
      </c>
      <c r="J12" s="85">
        <v>736.3</v>
      </c>
      <c r="K12" s="185">
        <v>736.3</v>
      </c>
    </row>
    <row r="13" spans="1:11">
      <c r="A13" s="144" t="s">
        <v>273</v>
      </c>
      <c r="B13" s="144" t="s">
        <v>64</v>
      </c>
      <c r="C13" s="144" t="s">
        <v>121</v>
      </c>
      <c r="D13" s="145">
        <v>0</v>
      </c>
      <c r="E13" s="145">
        <v>0</v>
      </c>
      <c r="F13" s="145">
        <v>0</v>
      </c>
      <c r="G13" s="145">
        <v>0</v>
      </c>
      <c r="H13" s="145">
        <v>0</v>
      </c>
      <c r="I13" s="85">
        <v>0</v>
      </c>
      <c r="J13" s="85">
        <v>0</v>
      </c>
      <c r="K13" s="185">
        <v>0</v>
      </c>
    </row>
    <row r="14" spans="1:11">
      <c r="A14" s="144" t="s">
        <v>273</v>
      </c>
      <c r="B14" s="144" t="s">
        <v>64</v>
      </c>
      <c r="C14" s="144" t="s">
        <v>122</v>
      </c>
      <c r="D14" s="145">
        <v>0</v>
      </c>
      <c r="E14" s="145">
        <v>0</v>
      </c>
      <c r="F14" s="145">
        <v>0</v>
      </c>
      <c r="G14" s="145">
        <v>0</v>
      </c>
      <c r="H14" s="145">
        <v>0</v>
      </c>
      <c r="I14" s="85">
        <v>0</v>
      </c>
      <c r="J14" s="85">
        <v>0</v>
      </c>
      <c r="K14" s="185">
        <v>0</v>
      </c>
    </row>
    <row r="15" spans="1:11">
      <c r="A15" s="144" t="s">
        <v>273</v>
      </c>
      <c r="B15" s="144" t="s">
        <v>64</v>
      </c>
      <c r="C15" s="144" t="s">
        <v>123</v>
      </c>
      <c r="D15" s="145">
        <v>0</v>
      </c>
      <c r="E15" s="145">
        <v>0</v>
      </c>
      <c r="F15" s="145">
        <v>0</v>
      </c>
      <c r="G15" s="145">
        <v>0</v>
      </c>
      <c r="H15" s="145">
        <v>0</v>
      </c>
      <c r="I15" s="85">
        <v>0</v>
      </c>
      <c r="J15" s="85">
        <v>0</v>
      </c>
      <c r="K15" s="185">
        <v>0</v>
      </c>
    </row>
    <row r="16" spans="1:11">
      <c r="A16" s="144" t="s">
        <v>273</v>
      </c>
      <c r="B16" s="144" t="s">
        <v>64</v>
      </c>
      <c r="C16" s="144" t="s">
        <v>475</v>
      </c>
      <c r="D16" s="145">
        <v>0</v>
      </c>
      <c r="E16" s="145">
        <v>1</v>
      </c>
      <c r="F16" s="145">
        <v>0</v>
      </c>
      <c r="G16" s="145">
        <v>0</v>
      </c>
      <c r="H16" s="145">
        <v>1</v>
      </c>
      <c r="I16" s="85">
        <v>556.02</v>
      </c>
      <c r="J16" s="85">
        <v>185.34</v>
      </c>
      <c r="K16" s="185">
        <v>185.34</v>
      </c>
    </row>
    <row r="17" spans="1:11">
      <c r="A17" s="144" t="s">
        <v>273</v>
      </c>
      <c r="B17" s="144" t="s">
        <v>64</v>
      </c>
      <c r="C17" s="144" t="s">
        <v>553</v>
      </c>
      <c r="D17" s="145">
        <v>755</v>
      </c>
      <c r="E17" s="145">
        <v>59</v>
      </c>
      <c r="F17" s="145">
        <v>224</v>
      </c>
      <c r="G17" s="145">
        <v>11</v>
      </c>
      <c r="H17" s="145">
        <v>1049</v>
      </c>
      <c r="I17" s="85">
        <v>3139537.5</v>
      </c>
      <c r="J17" s="85">
        <v>491315.82</v>
      </c>
      <c r="K17" s="185">
        <v>468.37</v>
      </c>
    </row>
    <row r="18" spans="1:11">
      <c r="A18" s="144" t="s">
        <v>274</v>
      </c>
      <c r="B18" s="144" t="s">
        <v>415</v>
      </c>
      <c r="C18" s="144" t="s">
        <v>87</v>
      </c>
      <c r="D18" s="145">
        <v>0</v>
      </c>
      <c r="E18" s="145">
        <v>0</v>
      </c>
      <c r="F18" s="145">
        <v>0</v>
      </c>
      <c r="G18" s="145">
        <v>0</v>
      </c>
      <c r="H18" s="145">
        <v>0</v>
      </c>
      <c r="I18" s="85">
        <v>0</v>
      </c>
      <c r="J18" s="85">
        <v>0</v>
      </c>
      <c r="K18" s="185">
        <v>0</v>
      </c>
    </row>
    <row r="19" spans="1:11">
      <c r="A19" s="144" t="s">
        <v>274</v>
      </c>
      <c r="B19" s="144" t="s">
        <v>415</v>
      </c>
      <c r="C19" s="144" t="s">
        <v>88</v>
      </c>
      <c r="D19" s="145">
        <v>2</v>
      </c>
      <c r="E19" s="145">
        <v>8</v>
      </c>
      <c r="F19" s="145">
        <v>5</v>
      </c>
      <c r="G19" s="145">
        <v>0</v>
      </c>
      <c r="H19" s="145">
        <v>15</v>
      </c>
      <c r="I19" s="85">
        <v>43259.92</v>
      </c>
      <c r="J19" s="85">
        <v>5998</v>
      </c>
      <c r="K19" s="185">
        <v>399.87</v>
      </c>
    </row>
    <row r="20" spans="1:11">
      <c r="A20" s="144" t="s">
        <v>274</v>
      </c>
      <c r="B20" s="144" t="s">
        <v>415</v>
      </c>
      <c r="C20" s="144" t="s">
        <v>107</v>
      </c>
      <c r="D20" s="145">
        <v>4</v>
      </c>
      <c r="E20" s="145">
        <v>6</v>
      </c>
      <c r="F20" s="145">
        <v>12</v>
      </c>
      <c r="G20" s="145">
        <v>0</v>
      </c>
      <c r="H20" s="145">
        <v>22</v>
      </c>
      <c r="I20" s="85">
        <v>76532.42</v>
      </c>
      <c r="J20" s="85">
        <v>10441.15</v>
      </c>
      <c r="K20" s="185">
        <v>474.6</v>
      </c>
    </row>
    <row r="21" spans="1:11">
      <c r="A21" s="144" t="s">
        <v>274</v>
      </c>
      <c r="B21" s="144" t="s">
        <v>415</v>
      </c>
      <c r="C21" s="144" t="s">
        <v>108</v>
      </c>
      <c r="D21" s="145">
        <v>172</v>
      </c>
      <c r="E21" s="145">
        <v>7</v>
      </c>
      <c r="F21" s="145">
        <v>19</v>
      </c>
      <c r="G21" s="145">
        <v>0</v>
      </c>
      <c r="H21" s="145">
        <v>198</v>
      </c>
      <c r="I21" s="85">
        <v>807827.29</v>
      </c>
      <c r="J21" s="85">
        <v>144297.06</v>
      </c>
      <c r="K21" s="185">
        <v>728.77</v>
      </c>
    </row>
    <row r="22" spans="1:11">
      <c r="A22" s="144" t="s">
        <v>274</v>
      </c>
      <c r="B22" s="144" t="s">
        <v>415</v>
      </c>
      <c r="C22" s="144" t="s">
        <v>109</v>
      </c>
      <c r="D22" s="145">
        <v>225</v>
      </c>
      <c r="E22" s="145">
        <v>2</v>
      </c>
      <c r="F22" s="145">
        <v>8</v>
      </c>
      <c r="G22" s="145">
        <v>0</v>
      </c>
      <c r="H22" s="145">
        <v>235</v>
      </c>
      <c r="I22" s="85">
        <v>1248451.25</v>
      </c>
      <c r="J22" s="85">
        <v>146803.32</v>
      </c>
      <c r="K22" s="185">
        <v>624.69000000000005</v>
      </c>
    </row>
    <row r="23" spans="1:11">
      <c r="A23" s="144" t="s">
        <v>274</v>
      </c>
      <c r="B23" s="144" t="s">
        <v>415</v>
      </c>
      <c r="C23" s="144" t="s">
        <v>110</v>
      </c>
      <c r="D23" s="145">
        <v>227</v>
      </c>
      <c r="E23" s="145">
        <v>0</v>
      </c>
      <c r="F23" s="145">
        <v>5</v>
      </c>
      <c r="G23" s="145">
        <v>0</v>
      </c>
      <c r="H23" s="145">
        <v>232</v>
      </c>
      <c r="I23" s="85">
        <v>678084.16</v>
      </c>
      <c r="J23" s="85">
        <v>122908.27</v>
      </c>
      <c r="K23" s="185">
        <v>529.78</v>
      </c>
    </row>
    <row r="24" spans="1:11">
      <c r="A24" s="144" t="s">
        <v>274</v>
      </c>
      <c r="B24" s="144" t="s">
        <v>415</v>
      </c>
      <c r="C24" s="144" t="s">
        <v>111</v>
      </c>
      <c r="D24" s="145">
        <v>41</v>
      </c>
      <c r="E24" s="145">
        <v>0</v>
      </c>
      <c r="F24" s="145">
        <v>0</v>
      </c>
      <c r="G24" s="145">
        <v>0</v>
      </c>
      <c r="H24" s="145">
        <v>41</v>
      </c>
      <c r="I24" s="85">
        <v>85592.65</v>
      </c>
      <c r="J24" s="85">
        <v>18332.63</v>
      </c>
      <c r="K24" s="185">
        <v>447.14</v>
      </c>
    </row>
    <row r="25" spans="1:11">
      <c r="A25" s="144" t="s">
        <v>274</v>
      </c>
      <c r="B25" s="144" t="s">
        <v>415</v>
      </c>
      <c r="C25" s="144" t="s">
        <v>112</v>
      </c>
      <c r="D25" s="145">
        <v>6</v>
      </c>
      <c r="E25" s="145">
        <v>0</v>
      </c>
      <c r="F25" s="145">
        <v>0</v>
      </c>
      <c r="G25" s="145">
        <v>0</v>
      </c>
      <c r="H25" s="145">
        <v>6</v>
      </c>
      <c r="I25" s="85">
        <v>20134.09</v>
      </c>
      <c r="J25" s="85">
        <v>2637.45</v>
      </c>
      <c r="K25" s="185">
        <v>439.58</v>
      </c>
    </row>
    <row r="26" spans="1:11">
      <c r="A26" s="144" t="s">
        <v>274</v>
      </c>
      <c r="B26" s="144" t="s">
        <v>415</v>
      </c>
      <c r="C26" s="144" t="s">
        <v>113</v>
      </c>
      <c r="D26" s="145">
        <v>2</v>
      </c>
      <c r="E26" s="145">
        <v>0</v>
      </c>
      <c r="F26" s="145">
        <v>0</v>
      </c>
      <c r="G26" s="145">
        <v>0</v>
      </c>
      <c r="H26" s="145">
        <v>2</v>
      </c>
      <c r="I26" s="85">
        <v>6573.72</v>
      </c>
      <c r="J26" s="85">
        <v>1590.93</v>
      </c>
      <c r="K26" s="185">
        <v>795.47</v>
      </c>
    </row>
    <row r="27" spans="1:11">
      <c r="A27" s="144" t="s">
        <v>274</v>
      </c>
      <c r="B27" s="144" t="s">
        <v>415</v>
      </c>
      <c r="C27" s="144" t="s">
        <v>121</v>
      </c>
      <c r="D27" s="145">
        <v>3</v>
      </c>
      <c r="E27" s="145">
        <v>0</v>
      </c>
      <c r="F27" s="145">
        <v>0</v>
      </c>
      <c r="G27" s="145">
        <v>0</v>
      </c>
      <c r="H27" s="145">
        <v>3</v>
      </c>
      <c r="I27" s="85">
        <v>13182.22</v>
      </c>
      <c r="J27" s="85">
        <v>2355.9699999999998</v>
      </c>
      <c r="K27" s="185">
        <v>785.32</v>
      </c>
    </row>
    <row r="28" spans="1:11">
      <c r="A28" s="144" t="s">
        <v>274</v>
      </c>
      <c r="B28" s="144" t="s">
        <v>415</v>
      </c>
      <c r="C28" s="144" t="s">
        <v>122</v>
      </c>
      <c r="D28" s="145">
        <v>0</v>
      </c>
      <c r="E28" s="145">
        <v>0</v>
      </c>
      <c r="F28" s="145">
        <v>0</v>
      </c>
      <c r="G28" s="145">
        <v>0</v>
      </c>
      <c r="H28" s="145">
        <v>0</v>
      </c>
      <c r="I28" s="85">
        <v>0</v>
      </c>
      <c r="J28" s="85">
        <v>0</v>
      </c>
      <c r="K28" s="185">
        <v>0</v>
      </c>
    </row>
    <row r="29" spans="1:11">
      <c r="A29" s="144" t="s">
        <v>274</v>
      </c>
      <c r="B29" s="144" t="s">
        <v>415</v>
      </c>
      <c r="C29" s="144" t="s">
        <v>123</v>
      </c>
      <c r="D29" s="145">
        <v>0</v>
      </c>
      <c r="E29" s="145">
        <v>0</v>
      </c>
      <c r="F29" s="145">
        <v>0</v>
      </c>
      <c r="G29" s="145">
        <v>0</v>
      </c>
      <c r="H29" s="145">
        <v>0</v>
      </c>
      <c r="I29" s="85">
        <v>0</v>
      </c>
      <c r="J29" s="85">
        <v>0</v>
      </c>
      <c r="K29" s="185">
        <v>0</v>
      </c>
    </row>
    <row r="30" spans="1:11">
      <c r="A30" s="144" t="s">
        <v>274</v>
      </c>
      <c r="B30" s="144" t="s">
        <v>415</v>
      </c>
      <c r="C30" s="144" t="s">
        <v>475</v>
      </c>
      <c r="D30" s="145">
        <v>0</v>
      </c>
      <c r="E30" s="145">
        <v>0</v>
      </c>
      <c r="F30" s="145">
        <v>0</v>
      </c>
      <c r="G30" s="145">
        <v>0</v>
      </c>
      <c r="H30" s="145">
        <v>0</v>
      </c>
      <c r="I30" s="85">
        <v>0</v>
      </c>
      <c r="J30" s="85">
        <v>0</v>
      </c>
      <c r="K30" s="185">
        <v>0</v>
      </c>
    </row>
    <row r="31" spans="1:11">
      <c r="A31" s="144" t="s">
        <v>274</v>
      </c>
      <c r="B31" s="144" t="s">
        <v>415</v>
      </c>
      <c r="C31" s="144" t="s">
        <v>553</v>
      </c>
      <c r="D31" s="145">
        <v>682</v>
      </c>
      <c r="E31" s="145">
        <v>23</v>
      </c>
      <c r="F31" s="145">
        <v>49</v>
      </c>
      <c r="G31" s="145">
        <v>0</v>
      </c>
      <c r="H31" s="145">
        <v>754</v>
      </c>
      <c r="I31" s="85">
        <v>2979637.72</v>
      </c>
      <c r="J31" s="85">
        <v>455364.78</v>
      </c>
      <c r="K31" s="185">
        <v>603.93000000000006</v>
      </c>
    </row>
    <row r="32" spans="1:11">
      <c r="A32" s="144" t="s">
        <v>275</v>
      </c>
      <c r="B32" s="144" t="s">
        <v>64</v>
      </c>
      <c r="C32" s="144" t="s">
        <v>87</v>
      </c>
      <c r="D32" s="145">
        <v>0</v>
      </c>
      <c r="E32" s="145">
        <v>0</v>
      </c>
      <c r="F32" s="145">
        <v>0</v>
      </c>
      <c r="G32" s="145">
        <v>0</v>
      </c>
      <c r="H32" s="145">
        <v>0</v>
      </c>
      <c r="I32" s="85">
        <v>0</v>
      </c>
      <c r="J32" s="85">
        <v>0</v>
      </c>
      <c r="K32" s="185">
        <v>0</v>
      </c>
    </row>
    <row r="33" spans="1:11">
      <c r="A33" s="144" t="s">
        <v>275</v>
      </c>
      <c r="B33" s="144" t="s">
        <v>64</v>
      </c>
      <c r="C33" s="144" t="s">
        <v>88</v>
      </c>
      <c r="D33" s="145">
        <v>0</v>
      </c>
      <c r="E33" s="145">
        <v>0</v>
      </c>
      <c r="F33" s="145">
        <v>0</v>
      </c>
      <c r="G33" s="145">
        <v>0</v>
      </c>
      <c r="H33" s="145">
        <v>0</v>
      </c>
      <c r="I33" s="85">
        <v>0</v>
      </c>
      <c r="J33" s="85">
        <v>0</v>
      </c>
      <c r="K33" s="185">
        <v>0</v>
      </c>
    </row>
    <row r="34" spans="1:11">
      <c r="A34" s="144" t="s">
        <v>275</v>
      </c>
      <c r="B34" s="144" t="s">
        <v>64</v>
      </c>
      <c r="C34" s="144" t="s">
        <v>107</v>
      </c>
      <c r="D34" s="145">
        <v>0</v>
      </c>
      <c r="E34" s="145">
        <v>0</v>
      </c>
      <c r="F34" s="145">
        <v>0</v>
      </c>
      <c r="G34" s="145">
        <v>0</v>
      </c>
      <c r="H34" s="145">
        <v>0</v>
      </c>
      <c r="I34" s="85">
        <v>0</v>
      </c>
      <c r="J34" s="85">
        <v>0</v>
      </c>
      <c r="K34" s="185">
        <v>0</v>
      </c>
    </row>
    <row r="35" spans="1:11">
      <c r="A35" s="144" t="s">
        <v>275</v>
      </c>
      <c r="B35" s="144" t="s">
        <v>64</v>
      </c>
      <c r="C35" s="144" t="s">
        <v>108</v>
      </c>
      <c r="D35" s="145">
        <v>2</v>
      </c>
      <c r="E35" s="145">
        <v>0</v>
      </c>
      <c r="F35" s="145">
        <v>0</v>
      </c>
      <c r="G35" s="145">
        <v>0</v>
      </c>
      <c r="H35" s="145">
        <v>2</v>
      </c>
      <c r="I35" s="85">
        <v>32429.31</v>
      </c>
      <c r="J35" s="85">
        <v>2486.16</v>
      </c>
      <c r="K35" s="185">
        <v>1243.08</v>
      </c>
    </row>
    <row r="36" spans="1:11">
      <c r="A36" s="144" t="s">
        <v>275</v>
      </c>
      <c r="B36" s="144" t="s">
        <v>64</v>
      </c>
      <c r="C36" s="144" t="s">
        <v>109</v>
      </c>
      <c r="D36" s="145">
        <v>1</v>
      </c>
      <c r="E36" s="145">
        <v>0</v>
      </c>
      <c r="F36" s="145">
        <v>0</v>
      </c>
      <c r="G36" s="145">
        <v>0</v>
      </c>
      <c r="H36" s="145">
        <v>1</v>
      </c>
      <c r="I36" s="85">
        <v>15429.33</v>
      </c>
      <c r="J36" s="85">
        <v>440</v>
      </c>
      <c r="K36" s="185">
        <v>440</v>
      </c>
    </row>
    <row r="37" spans="1:11">
      <c r="A37" s="144" t="s">
        <v>275</v>
      </c>
      <c r="B37" s="144" t="s">
        <v>64</v>
      </c>
      <c r="C37" s="144" t="s">
        <v>110</v>
      </c>
      <c r="D37" s="145">
        <v>0</v>
      </c>
      <c r="E37" s="145">
        <v>0</v>
      </c>
      <c r="F37" s="145">
        <v>0</v>
      </c>
      <c r="G37" s="145">
        <v>0</v>
      </c>
      <c r="H37" s="145">
        <v>0</v>
      </c>
      <c r="I37" s="85">
        <v>0</v>
      </c>
      <c r="J37" s="85">
        <v>0</v>
      </c>
      <c r="K37" s="185">
        <v>0</v>
      </c>
    </row>
    <row r="38" spans="1:11">
      <c r="A38" s="144" t="s">
        <v>275</v>
      </c>
      <c r="B38" s="144" t="s">
        <v>64</v>
      </c>
      <c r="C38" s="144" t="s">
        <v>111</v>
      </c>
      <c r="D38" s="145">
        <v>0</v>
      </c>
      <c r="E38" s="145">
        <v>0</v>
      </c>
      <c r="F38" s="145">
        <v>0</v>
      </c>
      <c r="G38" s="145">
        <v>0</v>
      </c>
      <c r="H38" s="145">
        <v>0</v>
      </c>
      <c r="I38" s="85">
        <v>0</v>
      </c>
      <c r="J38" s="85">
        <v>0</v>
      </c>
      <c r="K38" s="185">
        <v>0</v>
      </c>
    </row>
    <row r="39" spans="1:11">
      <c r="A39" s="144" t="s">
        <v>275</v>
      </c>
      <c r="B39" s="144" t="s">
        <v>64</v>
      </c>
      <c r="C39" s="144" t="s">
        <v>112</v>
      </c>
      <c r="D39" s="145">
        <v>0</v>
      </c>
      <c r="E39" s="145">
        <v>1</v>
      </c>
      <c r="F39" s="145">
        <v>0</v>
      </c>
      <c r="G39" s="145">
        <v>0</v>
      </c>
      <c r="H39" s="145">
        <v>1</v>
      </c>
      <c r="I39" s="85">
        <v>3529.2</v>
      </c>
      <c r="J39" s="85">
        <v>656.89</v>
      </c>
      <c r="K39" s="185">
        <v>656.89</v>
      </c>
    </row>
    <row r="40" spans="1:11">
      <c r="A40" s="144" t="s">
        <v>275</v>
      </c>
      <c r="B40" s="144" t="s">
        <v>64</v>
      </c>
      <c r="C40" s="144" t="s">
        <v>113</v>
      </c>
      <c r="D40" s="145">
        <v>0</v>
      </c>
      <c r="E40" s="145">
        <v>0</v>
      </c>
      <c r="F40" s="145">
        <v>0</v>
      </c>
      <c r="G40" s="145">
        <v>0</v>
      </c>
      <c r="H40" s="145">
        <v>0</v>
      </c>
      <c r="I40" s="85">
        <v>0</v>
      </c>
      <c r="J40" s="85">
        <v>0</v>
      </c>
      <c r="K40" s="185">
        <v>0</v>
      </c>
    </row>
    <row r="41" spans="1:11">
      <c r="A41" s="144" t="s">
        <v>275</v>
      </c>
      <c r="B41" s="144" t="s">
        <v>64</v>
      </c>
      <c r="C41" s="144" t="s">
        <v>121</v>
      </c>
      <c r="D41" s="145">
        <v>0</v>
      </c>
      <c r="E41" s="145">
        <v>0</v>
      </c>
      <c r="F41" s="145">
        <v>0</v>
      </c>
      <c r="G41" s="145">
        <v>0</v>
      </c>
      <c r="H41" s="145">
        <v>0</v>
      </c>
      <c r="I41" s="85">
        <v>0</v>
      </c>
      <c r="J41" s="85">
        <v>0</v>
      </c>
      <c r="K41" s="185">
        <v>0</v>
      </c>
    </row>
    <row r="42" spans="1:11">
      <c r="A42" s="144" t="s">
        <v>275</v>
      </c>
      <c r="B42" s="144" t="s">
        <v>64</v>
      </c>
      <c r="C42" s="144" t="s">
        <v>122</v>
      </c>
      <c r="D42" s="145">
        <v>0</v>
      </c>
      <c r="E42" s="145">
        <v>0</v>
      </c>
      <c r="F42" s="145">
        <v>0</v>
      </c>
      <c r="G42" s="145">
        <v>0</v>
      </c>
      <c r="H42" s="145">
        <v>0</v>
      </c>
      <c r="I42" s="85">
        <v>0</v>
      </c>
      <c r="J42" s="85">
        <v>0</v>
      </c>
      <c r="K42" s="185">
        <v>0</v>
      </c>
    </row>
    <row r="43" spans="1:11">
      <c r="A43" s="144" t="s">
        <v>275</v>
      </c>
      <c r="B43" s="144" t="s">
        <v>64</v>
      </c>
      <c r="C43" s="144" t="s">
        <v>123</v>
      </c>
      <c r="D43" s="145">
        <v>0</v>
      </c>
      <c r="E43" s="145">
        <v>0</v>
      </c>
      <c r="F43" s="145">
        <v>0</v>
      </c>
      <c r="G43" s="145">
        <v>0</v>
      </c>
      <c r="H43" s="145">
        <v>0</v>
      </c>
      <c r="I43" s="85">
        <v>0</v>
      </c>
      <c r="J43" s="85">
        <v>0</v>
      </c>
      <c r="K43" s="185">
        <v>0</v>
      </c>
    </row>
    <row r="44" spans="1:11">
      <c r="A44" s="144" t="s">
        <v>275</v>
      </c>
      <c r="B44" s="144" t="s">
        <v>64</v>
      </c>
      <c r="C44" s="144" t="s">
        <v>475</v>
      </c>
      <c r="D44" s="145">
        <v>0</v>
      </c>
      <c r="E44" s="145">
        <v>0</v>
      </c>
      <c r="F44" s="145">
        <v>0</v>
      </c>
      <c r="G44" s="145">
        <v>0</v>
      </c>
      <c r="H44" s="145">
        <v>0</v>
      </c>
      <c r="I44" s="85">
        <v>0</v>
      </c>
      <c r="J44" s="85">
        <v>0</v>
      </c>
      <c r="K44" s="185">
        <v>0</v>
      </c>
    </row>
    <row r="45" spans="1:11">
      <c r="A45" s="144" t="s">
        <v>275</v>
      </c>
      <c r="B45" s="144" t="s">
        <v>64</v>
      </c>
      <c r="C45" s="144" t="s">
        <v>553</v>
      </c>
      <c r="D45" s="145">
        <v>3</v>
      </c>
      <c r="E45" s="145">
        <v>1</v>
      </c>
      <c r="F45" s="145">
        <v>0</v>
      </c>
      <c r="G45" s="145">
        <v>0</v>
      </c>
      <c r="H45" s="145">
        <v>4</v>
      </c>
      <c r="I45" s="85">
        <v>51387.839999999997</v>
      </c>
      <c r="J45" s="85">
        <v>3583.05</v>
      </c>
      <c r="K45" s="185">
        <v>895.76</v>
      </c>
    </row>
    <row r="46" spans="1:11" ht="15.75" customHeight="1">
      <c r="A46" s="144" t="s">
        <v>447</v>
      </c>
      <c r="B46" s="144" t="s">
        <v>565</v>
      </c>
      <c r="C46" s="144" t="s">
        <v>87</v>
      </c>
      <c r="D46" s="145">
        <v>0</v>
      </c>
      <c r="E46" s="145">
        <v>0</v>
      </c>
      <c r="F46" s="145">
        <v>0</v>
      </c>
      <c r="G46" s="145">
        <v>0</v>
      </c>
      <c r="H46" s="145">
        <v>0</v>
      </c>
      <c r="I46" s="85">
        <v>0</v>
      </c>
      <c r="J46" s="85">
        <v>0</v>
      </c>
      <c r="K46" s="185">
        <v>0</v>
      </c>
    </row>
    <row r="47" spans="1:11" ht="17.25" customHeight="1">
      <c r="A47" s="144" t="s">
        <v>447</v>
      </c>
      <c r="B47" s="144" t="s">
        <v>565</v>
      </c>
      <c r="C47" s="144" t="s">
        <v>88</v>
      </c>
      <c r="D47" s="145">
        <v>0</v>
      </c>
      <c r="E47" s="145">
        <v>0</v>
      </c>
      <c r="F47" s="145">
        <v>0</v>
      </c>
      <c r="G47" s="145">
        <v>0</v>
      </c>
      <c r="H47" s="145">
        <v>0</v>
      </c>
      <c r="I47" s="85">
        <v>0</v>
      </c>
      <c r="J47" s="85">
        <v>0</v>
      </c>
      <c r="K47" s="185">
        <v>0</v>
      </c>
    </row>
    <row r="48" spans="1:11" ht="17.25" customHeight="1">
      <c r="A48" s="144" t="s">
        <v>447</v>
      </c>
      <c r="B48" s="144" t="s">
        <v>565</v>
      </c>
      <c r="C48" s="144" t="s">
        <v>107</v>
      </c>
      <c r="D48" s="145">
        <v>0</v>
      </c>
      <c r="E48" s="145">
        <v>0</v>
      </c>
      <c r="F48" s="145">
        <v>0</v>
      </c>
      <c r="G48" s="145">
        <v>0</v>
      </c>
      <c r="H48" s="145">
        <v>0</v>
      </c>
      <c r="I48" s="85">
        <v>0</v>
      </c>
      <c r="J48" s="85">
        <v>0</v>
      </c>
      <c r="K48" s="185">
        <v>0</v>
      </c>
    </row>
    <row r="49" spans="1:11" ht="15.75" customHeight="1">
      <c r="A49" s="144" t="s">
        <v>447</v>
      </c>
      <c r="B49" s="144" t="s">
        <v>565</v>
      </c>
      <c r="C49" s="144" t="s">
        <v>108</v>
      </c>
      <c r="D49" s="145">
        <v>0</v>
      </c>
      <c r="E49" s="145">
        <v>0</v>
      </c>
      <c r="F49" s="145">
        <v>0</v>
      </c>
      <c r="G49" s="145">
        <v>0</v>
      </c>
      <c r="H49" s="145">
        <v>0</v>
      </c>
      <c r="I49" s="85">
        <v>0</v>
      </c>
      <c r="J49" s="85">
        <v>0</v>
      </c>
      <c r="K49" s="185">
        <v>0</v>
      </c>
    </row>
    <row r="50" spans="1:11" ht="14.25" customHeight="1">
      <c r="A50" s="144" t="s">
        <v>447</v>
      </c>
      <c r="B50" s="144" t="s">
        <v>565</v>
      </c>
      <c r="C50" s="144" t="s">
        <v>109</v>
      </c>
      <c r="D50" s="145">
        <v>0</v>
      </c>
      <c r="E50" s="145">
        <v>0</v>
      </c>
      <c r="F50" s="145">
        <v>0</v>
      </c>
      <c r="G50" s="145">
        <v>0</v>
      </c>
      <c r="H50" s="145">
        <v>0</v>
      </c>
      <c r="I50" s="85">
        <v>0</v>
      </c>
      <c r="J50" s="85">
        <v>0</v>
      </c>
      <c r="K50" s="185">
        <v>0</v>
      </c>
    </row>
    <row r="51" spans="1:11" ht="16.5" customHeight="1">
      <c r="A51" s="144" t="s">
        <v>447</v>
      </c>
      <c r="B51" s="144" t="s">
        <v>565</v>
      </c>
      <c r="C51" s="144" t="s">
        <v>110</v>
      </c>
      <c r="D51" s="145">
        <v>0</v>
      </c>
      <c r="E51" s="145">
        <v>0</v>
      </c>
      <c r="F51" s="145">
        <v>0</v>
      </c>
      <c r="G51" s="145">
        <v>0</v>
      </c>
      <c r="H51" s="145">
        <v>0</v>
      </c>
      <c r="I51" s="85">
        <v>0</v>
      </c>
      <c r="J51" s="85">
        <v>0</v>
      </c>
      <c r="K51" s="185">
        <v>0</v>
      </c>
    </row>
    <row r="52" spans="1:11" ht="18" customHeight="1">
      <c r="A52" s="144" t="s">
        <v>447</v>
      </c>
      <c r="B52" s="144" t="s">
        <v>565</v>
      </c>
      <c r="C52" s="144" t="s">
        <v>111</v>
      </c>
      <c r="D52" s="145">
        <v>0</v>
      </c>
      <c r="E52" s="145">
        <v>0</v>
      </c>
      <c r="F52" s="145">
        <v>0</v>
      </c>
      <c r="G52" s="145">
        <v>0</v>
      </c>
      <c r="H52" s="145">
        <v>0</v>
      </c>
      <c r="I52" s="85">
        <v>0</v>
      </c>
      <c r="J52" s="85">
        <v>0</v>
      </c>
      <c r="K52" s="185">
        <v>0</v>
      </c>
    </row>
    <row r="53" spans="1:11" ht="18.75" customHeight="1">
      <c r="A53" s="144" t="s">
        <v>447</v>
      </c>
      <c r="B53" s="144" t="s">
        <v>565</v>
      </c>
      <c r="C53" s="144" t="s">
        <v>112</v>
      </c>
      <c r="D53" s="145">
        <v>0</v>
      </c>
      <c r="E53" s="145">
        <v>0</v>
      </c>
      <c r="F53" s="145">
        <v>0</v>
      </c>
      <c r="G53" s="145">
        <v>0</v>
      </c>
      <c r="H53" s="145">
        <v>0</v>
      </c>
      <c r="I53" s="85">
        <v>0</v>
      </c>
      <c r="J53" s="85">
        <v>0</v>
      </c>
      <c r="K53" s="185">
        <v>0</v>
      </c>
    </row>
    <row r="54" spans="1:11" ht="15.75" customHeight="1">
      <c r="A54" s="144" t="s">
        <v>447</v>
      </c>
      <c r="B54" s="144" t="s">
        <v>565</v>
      </c>
      <c r="C54" s="144" t="s">
        <v>113</v>
      </c>
      <c r="D54" s="145">
        <v>0</v>
      </c>
      <c r="E54" s="145">
        <v>0</v>
      </c>
      <c r="F54" s="145">
        <v>0</v>
      </c>
      <c r="G54" s="145">
        <v>0</v>
      </c>
      <c r="H54" s="145">
        <v>0</v>
      </c>
      <c r="I54" s="85">
        <v>0</v>
      </c>
      <c r="J54" s="85">
        <v>0</v>
      </c>
      <c r="K54" s="185">
        <v>0</v>
      </c>
    </row>
    <row r="55" spans="1:11" ht="16.5" customHeight="1">
      <c r="A55" s="144" t="s">
        <v>447</v>
      </c>
      <c r="B55" s="144" t="s">
        <v>565</v>
      </c>
      <c r="C55" s="144" t="s">
        <v>121</v>
      </c>
      <c r="D55" s="145">
        <v>0</v>
      </c>
      <c r="E55" s="145">
        <v>0</v>
      </c>
      <c r="F55" s="145">
        <v>0</v>
      </c>
      <c r="G55" s="145">
        <v>0</v>
      </c>
      <c r="H55" s="145">
        <v>0</v>
      </c>
      <c r="I55" s="85">
        <v>0</v>
      </c>
      <c r="J55" s="85">
        <v>0</v>
      </c>
      <c r="K55" s="185">
        <v>0</v>
      </c>
    </row>
    <row r="56" spans="1:11" ht="17.25" customHeight="1">
      <c r="A56" s="144" t="s">
        <v>447</v>
      </c>
      <c r="B56" s="144" t="s">
        <v>565</v>
      </c>
      <c r="C56" s="144" t="s">
        <v>122</v>
      </c>
      <c r="D56" s="145">
        <v>0</v>
      </c>
      <c r="E56" s="145">
        <v>0</v>
      </c>
      <c r="F56" s="145">
        <v>0</v>
      </c>
      <c r="G56" s="145">
        <v>0</v>
      </c>
      <c r="H56" s="145">
        <v>0</v>
      </c>
      <c r="I56" s="85">
        <v>0</v>
      </c>
      <c r="J56" s="85">
        <v>0</v>
      </c>
      <c r="K56" s="185">
        <v>0</v>
      </c>
    </row>
    <row r="57" spans="1:11" ht="16.5" customHeight="1">
      <c r="A57" s="144" t="s">
        <v>447</v>
      </c>
      <c r="B57" s="144" t="s">
        <v>565</v>
      </c>
      <c r="C57" s="144" t="s">
        <v>123</v>
      </c>
      <c r="D57" s="145">
        <v>0</v>
      </c>
      <c r="E57" s="145">
        <v>0</v>
      </c>
      <c r="F57" s="145">
        <v>0</v>
      </c>
      <c r="G57" s="145">
        <v>0</v>
      </c>
      <c r="H57" s="145">
        <v>0</v>
      </c>
      <c r="I57" s="85">
        <v>0</v>
      </c>
      <c r="J57" s="85">
        <v>0</v>
      </c>
      <c r="K57" s="185">
        <v>0</v>
      </c>
    </row>
    <row r="58" spans="1:11" ht="14.25" customHeight="1">
      <c r="A58" s="144" t="s">
        <v>447</v>
      </c>
      <c r="B58" s="144" t="s">
        <v>565</v>
      </c>
      <c r="C58" s="144" t="s">
        <v>475</v>
      </c>
      <c r="D58" s="145">
        <v>0</v>
      </c>
      <c r="E58" s="145">
        <v>0</v>
      </c>
      <c r="F58" s="145">
        <v>0</v>
      </c>
      <c r="G58" s="145">
        <v>0</v>
      </c>
      <c r="H58" s="145">
        <v>0</v>
      </c>
      <c r="I58" s="85">
        <v>0</v>
      </c>
      <c r="J58" s="85">
        <v>0</v>
      </c>
      <c r="K58" s="185">
        <v>0</v>
      </c>
    </row>
    <row r="59" spans="1:11" ht="16.5" customHeight="1">
      <c r="A59" s="144" t="s">
        <v>447</v>
      </c>
      <c r="B59" s="144" t="s">
        <v>565</v>
      </c>
      <c r="C59" s="144" t="s">
        <v>553</v>
      </c>
      <c r="D59" s="145">
        <v>0</v>
      </c>
      <c r="E59" s="145">
        <v>0</v>
      </c>
      <c r="F59" s="145">
        <v>0</v>
      </c>
      <c r="G59" s="145">
        <v>0</v>
      </c>
      <c r="H59" s="145">
        <v>0</v>
      </c>
      <c r="I59" s="85">
        <v>0</v>
      </c>
      <c r="J59" s="85">
        <v>0</v>
      </c>
      <c r="K59" s="185">
        <v>0</v>
      </c>
    </row>
    <row r="60" spans="1:11">
      <c r="A60" s="144" t="s">
        <v>282</v>
      </c>
      <c r="B60" s="144" t="s">
        <v>397</v>
      </c>
      <c r="C60" s="144" t="s">
        <v>87</v>
      </c>
      <c r="D60" s="145">
        <v>0</v>
      </c>
      <c r="E60" s="145">
        <v>14</v>
      </c>
      <c r="F60" s="145">
        <v>0</v>
      </c>
      <c r="G60" s="145">
        <v>0</v>
      </c>
      <c r="H60" s="145">
        <v>14</v>
      </c>
      <c r="I60" s="85">
        <v>12337.63</v>
      </c>
      <c r="J60" s="85">
        <v>2198.7800000000002</v>
      </c>
      <c r="K60" s="185">
        <v>157.06</v>
      </c>
    </row>
    <row r="61" spans="1:11">
      <c r="A61" s="144" t="s">
        <v>282</v>
      </c>
      <c r="B61" s="144" t="s">
        <v>397</v>
      </c>
      <c r="C61" s="144" t="s">
        <v>88</v>
      </c>
      <c r="D61" s="145">
        <v>0</v>
      </c>
      <c r="E61" s="145">
        <v>6</v>
      </c>
      <c r="F61" s="145">
        <v>1</v>
      </c>
      <c r="G61" s="145">
        <v>0</v>
      </c>
      <c r="H61" s="145">
        <v>7</v>
      </c>
      <c r="I61" s="85">
        <v>20549.240000000002</v>
      </c>
      <c r="J61" s="85">
        <v>2759.73</v>
      </c>
      <c r="K61" s="185">
        <v>394.25</v>
      </c>
    </row>
    <row r="62" spans="1:11">
      <c r="A62" s="144" t="s">
        <v>282</v>
      </c>
      <c r="B62" s="144" t="s">
        <v>397</v>
      </c>
      <c r="C62" s="144" t="s">
        <v>107</v>
      </c>
      <c r="D62" s="145">
        <v>0</v>
      </c>
      <c r="E62" s="145">
        <v>2</v>
      </c>
      <c r="F62" s="145">
        <v>0</v>
      </c>
      <c r="G62" s="145">
        <v>0</v>
      </c>
      <c r="H62" s="145">
        <v>2</v>
      </c>
      <c r="I62" s="85">
        <v>6860.94</v>
      </c>
      <c r="J62" s="85">
        <v>1278.25</v>
      </c>
      <c r="K62" s="185">
        <v>639.13</v>
      </c>
    </row>
    <row r="63" spans="1:11">
      <c r="A63" s="144" t="s">
        <v>282</v>
      </c>
      <c r="B63" s="144" t="s">
        <v>397</v>
      </c>
      <c r="C63" s="144" t="s">
        <v>108</v>
      </c>
      <c r="D63" s="145">
        <v>12</v>
      </c>
      <c r="E63" s="145">
        <v>5</v>
      </c>
      <c r="F63" s="145">
        <v>0</v>
      </c>
      <c r="G63" s="145">
        <v>0</v>
      </c>
      <c r="H63" s="145">
        <v>17</v>
      </c>
      <c r="I63" s="85">
        <v>103628.4</v>
      </c>
      <c r="J63" s="85">
        <v>16030.23</v>
      </c>
      <c r="K63" s="185">
        <v>942.95</v>
      </c>
    </row>
    <row r="64" spans="1:11">
      <c r="A64" s="144" t="s">
        <v>282</v>
      </c>
      <c r="B64" s="144" t="s">
        <v>397</v>
      </c>
      <c r="C64" s="144" t="s">
        <v>109</v>
      </c>
      <c r="D64" s="145">
        <v>26</v>
      </c>
      <c r="E64" s="145">
        <v>4</v>
      </c>
      <c r="F64" s="145">
        <v>0</v>
      </c>
      <c r="G64" s="145">
        <v>0</v>
      </c>
      <c r="H64" s="145">
        <v>30</v>
      </c>
      <c r="I64" s="85">
        <v>204218.25</v>
      </c>
      <c r="J64" s="85">
        <v>29918.34</v>
      </c>
      <c r="K64" s="185">
        <v>997.28</v>
      </c>
    </row>
    <row r="65" spans="1:11">
      <c r="A65" s="144" t="s">
        <v>282</v>
      </c>
      <c r="B65" s="144" t="s">
        <v>397</v>
      </c>
      <c r="C65" s="144" t="s">
        <v>110</v>
      </c>
      <c r="D65" s="145">
        <v>26</v>
      </c>
      <c r="E65" s="145">
        <v>3</v>
      </c>
      <c r="F65" s="145">
        <v>0</v>
      </c>
      <c r="G65" s="145">
        <v>0</v>
      </c>
      <c r="H65" s="145">
        <v>29</v>
      </c>
      <c r="I65" s="85">
        <v>255378.54</v>
      </c>
      <c r="J65" s="85">
        <v>29518.89</v>
      </c>
      <c r="K65" s="185">
        <v>1017.89</v>
      </c>
    </row>
    <row r="66" spans="1:11">
      <c r="A66" s="144" t="s">
        <v>282</v>
      </c>
      <c r="B66" s="144" t="s">
        <v>397</v>
      </c>
      <c r="C66" s="144" t="s">
        <v>111</v>
      </c>
      <c r="D66" s="145">
        <v>3</v>
      </c>
      <c r="E66" s="145">
        <v>5</v>
      </c>
      <c r="F66" s="145">
        <v>0</v>
      </c>
      <c r="G66" s="145">
        <v>0</v>
      </c>
      <c r="H66" s="145">
        <v>8</v>
      </c>
      <c r="I66" s="85">
        <v>77786.179999999993</v>
      </c>
      <c r="J66" s="85">
        <v>6796.64</v>
      </c>
      <c r="K66" s="185">
        <v>849.58</v>
      </c>
    </row>
    <row r="67" spans="1:11">
      <c r="A67" s="144" t="s">
        <v>282</v>
      </c>
      <c r="B67" s="144" t="s">
        <v>397</v>
      </c>
      <c r="C67" s="144" t="s">
        <v>112</v>
      </c>
      <c r="D67" s="145">
        <v>1</v>
      </c>
      <c r="E67" s="145">
        <v>6</v>
      </c>
      <c r="F67" s="145">
        <v>0</v>
      </c>
      <c r="G67" s="145">
        <v>0</v>
      </c>
      <c r="H67" s="145">
        <v>7</v>
      </c>
      <c r="I67" s="85">
        <v>67148.86</v>
      </c>
      <c r="J67" s="85">
        <v>6264.08</v>
      </c>
      <c r="K67" s="185">
        <v>894.87</v>
      </c>
    </row>
    <row r="68" spans="1:11">
      <c r="A68" s="144" t="s">
        <v>282</v>
      </c>
      <c r="B68" s="144" t="s">
        <v>397</v>
      </c>
      <c r="C68" s="144" t="s">
        <v>113</v>
      </c>
      <c r="D68" s="145">
        <v>0</v>
      </c>
      <c r="E68" s="145">
        <v>3</v>
      </c>
      <c r="F68" s="145">
        <v>0</v>
      </c>
      <c r="G68" s="145">
        <v>0</v>
      </c>
      <c r="H68" s="145">
        <v>3</v>
      </c>
      <c r="I68" s="85">
        <v>17077.41</v>
      </c>
      <c r="J68" s="85">
        <v>3053.46</v>
      </c>
      <c r="K68" s="185">
        <v>1017.82</v>
      </c>
    </row>
    <row r="69" spans="1:11">
      <c r="A69" s="144" t="s">
        <v>282</v>
      </c>
      <c r="B69" s="144" t="s">
        <v>397</v>
      </c>
      <c r="C69" s="144" t="s">
        <v>121</v>
      </c>
      <c r="D69" s="145">
        <v>0</v>
      </c>
      <c r="E69" s="145">
        <v>4</v>
      </c>
      <c r="F69" s="145">
        <v>0</v>
      </c>
      <c r="G69" s="145">
        <v>0</v>
      </c>
      <c r="H69" s="145">
        <v>4</v>
      </c>
      <c r="I69" s="85">
        <v>15805.17</v>
      </c>
      <c r="J69" s="85">
        <v>2812.58</v>
      </c>
      <c r="K69" s="185">
        <v>703.15</v>
      </c>
    </row>
    <row r="70" spans="1:11">
      <c r="A70" s="144" t="s">
        <v>282</v>
      </c>
      <c r="B70" s="144" t="s">
        <v>397</v>
      </c>
      <c r="C70" s="144" t="s">
        <v>122</v>
      </c>
      <c r="D70" s="145">
        <v>0</v>
      </c>
      <c r="E70" s="145">
        <v>0</v>
      </c>
      <c r="F70" s="145">
        <v>0</v>
      </c>
      <c r="G70" s="145">
        <v>0</v>
      </c>
      <c r="H70" s="145">
        <v>0</v>
      </c>
      <c r="I70" s="85">
        <v>0</v>
      </c>
      <c r="J70" s="85">
        <v>0</v>
      </c>
      <c r="K70" s="185">
        <v>0</v>
      </c>
    </row>
    <row r="71" spans="1:11">
      <c r="A71" s="144" t="s">
        <v>282</v>
      </c>
      <c r="B71" s="144" t="s">
        <v>397</v>
      </c>
      <c r="C71" s="144" t="s">
        <v>123</v>
      </c>
      <c r="D71" s="145">
        <v>0</v>
      </c>
      <c r="E71" s="145">
        <v>0</v>
      </c>
      <c r="F71" s="145">
        <v>0</v>
      </c>
      <c r="G71" s="145">
        <v>0</v>
      </c>
      <c r="H71" s="145">
        <v>0</v>
      </c>
      <c r="I71" s="85">
        <v>0</v>
      </c>
      <c r="J71" s="85">
        <v>0</v>
      </c>
      <c r="K71" s="185">
        <v>0</v>
      </c>
    </row>
    <row r="72" spans="1:11">
      <c r="A72" s="144" t="s">
        <v>282</v>
      </c>
      <c r="B72" s="144" t="s">
        <v>397</v>
      </c>
      <c r="C72" s="144" t="s">
        <v>475</v>
      </c>
      <c r="D72" s="145">
        <v>0</v>
      </c>
      <c r="E72" s="145">
        <v>0</v>
      </c>
      <c r="F72" s="145">
        <v>0</v>
      </c>
      <c r="G72" s="145">
        <v>0</v>
      </c>
      <c r="H72" s="145">
        <v>0</v>
      </c>
      <c r="I72" s="85">
        <v>0</v>
      </c>
      <c r="J72" s="85">
        <v>0</v>
      </c>
      <c r="K72" s="185">
        <v>0</v>
      </c>
    </row>
    <row r="73" spans="1:11">
      <c r="A73" s="144" t="s">
        <v>282</v>
      </c>
      <c r="B73" s="144" t="s">
        <v>397</v>
      </c>
      <c r="C73" s="144" t="s">
        <v>553</v>
      </c>
      <c r="D73" s="145">
        <v>68</v>
      </c>
      <c r="E73" s="145">
        <v>52</v>
      </c>
      <c r="F73" s="145">
        <v>1</v>
      </c>
      <c r="G73" s="145">
        <v>0</v>
      </c>
      <c r="H73" s="145">
        <v>121</v>
      </c>
      <c r="I73" s="85">
        <v>780790.62</v>
      </c>
      <c r="J73" s="85">
        <v>100630.98</v>
      </c>
      <c r="K73" s="185">
        <v>831.66</v>
      </c>
    </row>
    <row r="74" spans="1:11">
      <c r="A74" s="144" t="s">
        <v>285</v>
      </c>
      <c r="B74" s="144" t="s">
        <v>398</v>
      </c>
      <c r="C74" s="144" t="s">
        <v>87</v>
      </c>
      <c r="D74" s="145">
        <v>0</v>
      </c>
      <c r="E74" s="145">
        <v>0</v>
      </c>
      <c r="F74" s="145">
        <v>0</v>
      </c>
      <c r="G74" s="145">
        <v>0</v>
      </c>
      <c r="H74" s="145">
        <v>0</v>
      </c>
      <c r="I74" s="85">
        <v>0</v>
      </c>
      <c r="J74" s="85">
        <v>0</v>
      </c>
      <c r="K74" s="185">
        <v>0</v>
      </c>
    </row>
    <row r="75" spans="1:11">
      <c r="A75" s="144" t="s">
        <v>285</v>
      </c>
      <c r="B75" s="144" t="s">
        <v>398</v>
      </c>
      <c r="C75" s="144" t="s">
        <v>88</v>
      </c>
      <c r="D75" s="145">
        <v>0</v>
      </c>
      <c r="E75" s="145">
        <v>0</v>
      </c>
      <c r="F75" s="145">
        <v>0</v>
      </c>
      <c r="G75" s="145">
        <v>0</v>
      </c>
      <c r="H75" s="145">
        <v>0</v>
      </c>
      <c r="I75" s="85">
        <v>0</v>
      </c>
      <c r="J75" s="85">
        <v>0</v>
      </c>
      <c r="K75" s="185">
        <v>0</v>
      </c>
    </row>
    <row r="76" spans="1:11">
      <c r="A76" s="144" t="s">
        <v>285</v>
      </c>
      <c r="B76" s="144" t="s">
        <v>398</v>
      </c>
      <c r="C76" s="144" t="s">
        <v>107</v>
      </c>
      <c r="D76" s="145">
        <v>0</v>
      </c>
      <c r="E76" s="145">
        <v>0</v>
      </c>
      <c r="F76" s="145">
        <v>0</v>
      </c>
      <c r="G76" s="145">
        <v>0</v>
      </c>
      <c r="H76" s="145">
        <v>0</v>
      </c>
      <c r="I76" s="85">
        <v>0</v>
      </c>
      <c r="J76" s="85">
        <v>0</v>
      </c>
      <c r="K76" s="185">
        <v>0</v>
      </c>
    </row>
    <row r="77" spans="1:11">
      <c r="A77" s="144" t="s">
        <v>285</v>
      </c>
      <c r="B77" s="144" t="s">
        <v>398</v>
      </c>
      <c r="C77" s="144" t="s">
        <v>108</v>
      </c>
      <c r="D77" s="145">
        <v>0</v>
      </c>
      <c r="E77" s="145">
        <v>0</v>
      </c>
      <c r="F77" s="145">
        <v>0</v>
      </c>
      <c r="G77" s="145">
        <v>0</v>
      </c>
      <c r="H77" s="145">
        <v>0</v>
      </c>
      <c r="I77" s="85">
        <v>0</v>
      </c>
      <c r="J77" s="85">
        <v>0</v>
      </c>
      <c r="K77" s="185">
        <v>0</v>
      </c>
    </row>
    <row r="78" spans="1:11">
      <c r="A78" s="144" t="s">
        <v>285</v>
      </c>
      <c r="B78" s="144" t="s">
        <v>398</v>
      </c>
      <c r="C78" s="144" t="s">
        <v>109</v>
      </c>
      <c r="D78" s="145">
        <v>0</v>
      </c>
      <c r="E78" s="145">
        <v>0</v>
      </c>
      <c r="F78" s="145">
        <v>0</v>
      </c>
      <c r="G78" s="145">
        <v>0</v>
      </c>
      <c r="H78" s="145">
        <v>0</v>
      </c>
      <c r="I78" s="85">
        <v>0</v>
      </c>
      <c r="J78" s="85">
        <v>0</v>
      </c>
      <c r="K78" s="185">
        <v>0</v>
      </c>
    </row>
    <row r="79" spans="1:11">
      <c r="A79" s="144" t="s">
        <v>285</v>
      </c>
      <c r="B79" s="144" t="s">
        <v>398</v>
      </c>
      <c r="C79" s="144" t="s">
        <v>110</v>
      </c>
      <c r="D79" s="145">
        <v>0</v>
      </c>
      <c r="E79" s="145">
        <v>0</v>
      </c>
      <c r="F79" s="145">
        <v>0</v>
      </c>
      <c r="G79" s="145">
        <v>0</v>
      </c>
      <c r="H79" s="145">
        <v>0</v>
      </c>
      <c r="I79" s="85">
        <v>0</v>
      </c>
      <c r="J79" s="85">
        <v>0</v>
      </c>
      <c r="K79" s="185">
        <v>0</v>
      </c>
    </row>
    <row r="80" spans="1:11">
      <c r="A80" s="144" t="s">
        <v>285</v>
      </c>
      <c r="B80" s="144" t="s">
        <v>398</v>
      </c>
      <c r="C80" s="144" t="s">
        <v>111</v>
      </c>
      <c r="D80" s="145">
        <v>0</v>
      </c>
      <c r="E80" s="145">
        <v>0</v>
      </c>
      <c r="F80" s="145">
        <v>0</v>
      </c>
      <c r="G80" s="145">
        <v>0</v>
      </c>
      <c r="H80" s="145">
        <v>0</v>
      </c>
      <c r="I80" s="85">
        <v>0</v>
      </c>
      <c r="J80" s="85">
        <v>0</v>
      </c>
      <c r="K80" s="185">
        <v>0</v>
      </c>
    </row>
    <row r="81" spans="1:11">
      <c r="A81" s="144" t="s">
        <v>285</v>
      </c>
      <c r="B81" s="144" t="s">
        <v>398</v>
      </c>
      <c r="C81" s="144" t="s">
        <v>112</v>
      </c>
      <c r="D81" s="145">
        <v>0</v>
      </c>
      <c r="E81" s="145">
        <v>0</v>
      </c>
      <c r="F81" s="145">
        <v>0</v>
      </c>
      <c r="G81" s="145">
        <v>0</v>
      </c>
      <c r="H81" s="145">
        <v>0</v>
      </c>
      <c r="I81" s="85">
        <v>0</v>
      </c>
      <c r="J81" s="85">
        <v>0</v>
      </c>
      <c r="K81" s="185">
        <v>0</v>
      </c>
    </row>
    <row r="82" spans="1:11">
      <c r="A82" s="144" t="s">
        <v>285</v>
      </c>
      <c r="B82" s="144" t="s">
        <v>398</v>
      </c>
      <c r="C82" s="144" t="s">
        <v>113</v>
      </c>
      <c r="D82" s="145">
        <v>0</v>
      </c>
      <c r="E82" s="145">
        <v>0</v>
      </c>
      <c r="F82" s="145">
        <v>0</v>
      </c>
      <c r="G82" s="145">
        <v>0</v>
      </c>
      <c r="H82" s="145">
        <v>0</v>
      </c>
      <c r="I82" s="85">
        <v>0</v>
      </c>
      <c r="J82" s="85">
        <v>0</v>
      </c>
      <c r="K82" s="185">
        <v>0</v>
      </c>
    </row>
    <row r="83" spans="1:11">
      <c r="A83" s="144" t="s">
        <v>285</v>
      </c>
      <c r="B83" s="144" t="s">
        <v>398</v>
      </c>
      <c r="C83" s="144" t="s">
        <v>121</v>
      </c>
      <c r="D83" s="145">
        <v>0</v>
      </c>
      <c r="E83" s="145">
        <v>0</v>
      </c>
      <c r="F83" s="145">
        <v>0</v>
      </c>
      <c r="G83" s="145">
        <v>0</v>
      </c>
      <c r="H83" s="145">
        <v>0</v>
      </c>
      <c r="I83" s="85">
        <v>0</v>
      </c>
      <c r="J83" s="85">
        <v>0</v>
      </c>
      <c r="K83" s="185">
        <v>0</v>
      </c>
    </row>
    <row r="84" spans="1:11">
      <c r="A84" s="144" t="s">
        <v>285</v>
      </c>
      <c r="B84" s="144" t="s">
        <v>398</v>
      </c>
      <c r="C84" s="144" t="s">
        <v>122</v>
      </c>
      <c r="D84" s="145">
        <v>0</v>
      </c>
      <c r="E84" s="145">
        <v>0</v>
      </c>
      <c r="F84" s="145">
        <v>0</v>
      </c>
      <c r="G84" s="145">
        <v>0</v>
      </c>
      <c r="H84" s="145">
        <v>0</v>
      </c>
      <c r="I84" s="85">
        <v>0</v>
      </c>
      <c r="J84" s="85">
        <v>0</v>
      </c>
      <c r="K84" s="185">
        <v>0</v>
      </c>
    </row>
    <row r="85" spans="1:11">
      <c r="A85" s="144" t="s">
        <v>285</v>
      </c>
      <c r="B85" s="144" t="s">
        <v>398</v>
      </c>
      <c r="C85" s="144" t="s">
        <v>123</v>
      </c>
      <c r="D85" s="145">
        <v>0</v>
      </c>
      <c r="E85" s="145">
        <v>0</v>
      </c>
      <c r="F85" s="145">
        <v>0</v>
      </c>
      <c r="G85" s="145">
        <v>0</v>
      </c>
      <c r="H85" s="145">
        <v>0</v>
      </c>
      <c r="I85" s="85">
        <v>0</v>
      </c>
      <c r="J85" s="85">
        <v>0</v>
      </c>
      <c r="K85" s="185">
        <v>0</v>
      </c>
    </row>
    <row r="86" spans="1:11">
      <c r="A86" s="144" t="s">
        <v>285</v>
      </c>
      <c r="B86" s="144" t="s">
        <v>398</v>
      </c>
      <c r="C86" s="144" t="s">
        <v>475</v>
      </c>
      <c r="D86" s="145">
        <v>0</v>
      </c>
      <c r="E86" s="145">
        <v>0</v>
      </c>
      <c r="F86" s="145">
        <v>0</v>
      </c>
      <c r="G86" s="145">
        <v>0</v>
      </c>
      <c r="H86" s="145">
        <v>0</v>
      </c>
      <c r="I86" s="85">
        <v>0</v>
      </c>
      <c r="J86" s="85">
        <v>0</v>
      </c>
      <c r="K86" s="185">
        <v>0</v>
      </c>
    </row>
    <row r="87" spans="1:11">
      <c r="A87" s="144" t="s">
        <v>285</v>
      </c>
      <c r="B87" s="144" t="s">
        <v>398</v>
      </c>
      <c r="C87" s="144" t="s">
        <v>553</v>
      </c>
      <c r="D87" s="145">
        <v>0</v>
      </c>
      <c r="E87" s="145">
        <v>0</v>
      </c>
      <c r="F87" s="145">
        <v>0</v>
      </c>
      <c r="G87" s="145">
        <v>0</v>
      </c>
      <c r="H87" s="145">
        <v>0</v>
      </c>
      <c r="I87" s="85">
        <v>0</v>
      </c>
      <c r="J87" s="85">
        <v>0</v>
      </c>
      <c r="K87" s="185">
        <v>0</v>
      </c>
    </row>
    <row r="88" spans="1:11">
      <c r="A88" s="144" t="s">
        <v>443</v>
      </c>
      <c r="B88" s="144" t="s">
        <v>417</v>
      </c>
      <c r="C88" s="144" t="s">
        <v>87</v>
      </c>
      <c r="D88" s="145">
        <v>0</v>
      </c>
      <c r="E88" s="145">
        <v>0</v>
      </c>
      <c r="F88" s="145">
        <v>0</v>
      </c>
      <c r="G88" s="145">
        <v>0</v>
      </c>
      <c r="H88" s="145">
        <v>0</v>
      </c>
      <c r="I88" s="85">
        <v>0</v>
      </c>
      <c r="J88" s="85">
        <v>0</v>
      </c>
      <c r="K88" s="185">
        <v>0</v>
      </c>
    </row>
    <row r="89" spans="1:11">
      <c r="A89" s="144" t="s">
        <v>443</v>
      </c>
      <c r="B89" s="144" t="s">
        <v>417</v>
      </c>
      <c r="C89" s="144" t="s">
        <v>88</v>
      </c>
      <c r="D89" s="145">
        <v>0</v>
      </c>
      <c r="E89" s="145">
        <v>0</v>
      </c>
      <c r="F89" s="145">
        <v>0</v>
      </c>
      <c r="G89" s="145">
        <v>0</v>
      </c>
      <c r="H89" s="145">
        <v>0</v>
      </c>
      <c r="I89" s="85">
        <v>0</v>
      </c>
      <c r="J89" s="85">
        <v>0</v>
      </c>
      <c r="K89" s="185">
        <v>0</v>
      </c>
    </row>
    <row r="90" spans="1:11">
      <c r="A90" s="144" t="s">
        <v>443</v>
      </c>
      <c r="B90" s="144" t="s">
        <v>417</v>
      </c>
      <c r="C90" s="144" t="s">
        <v>107</v>
      </c>
      <c r="D90" s="145">
        <v>0</v>
      </c>
      <c r="E90" s="145">
        <v>0</v>
      </c>
      <c r="F90" s="145">
        <v>0</v>
      </c>
      <c r="G90" s="145">
        <v>0</v>
      </c>
      <c r="H90" s="145">
        <v>0</v>
      </c>
      <c r="I90" s="85">
        <v>0</v>
      </c>
      <c r="J90" s="85">
        <v>0</v>
      </c>
      <c r="K90" s="185">
        <v>0</v>
      </c>
    </row>
    <row r="91" spans="1:11">
      <c r="A91" s="144" t="s">
        <v>443</v>
      </c>
      <c r="B91" s="144" t="s">
        <v>417</v>
      </c>
      <c r="C91" s="144" t="s">
        <v>108</v>
      </c>
      <c r="D91" s="145">
        <v>0</v>
      </c>
      <c r="E91" s="145">
        <v>0</v>
      </c>
      <c r="F91" s="145">
        <v>0</v>
      </c>
      <c r="G91" s="145">
        <v>0</v>
      </c>
      <c r="H91" s="145">
        <v>0</v>
      </c>
      <c r="I91" s="85">
        <v>0</v>
      </c>
      <c r="J91" s="85">
        <v>0</v>
      </c>
      <c r="K91" s="185">
        <v>0</v>
      </c>
    </row>
    <row r="92" spans="1:11">
      <c r="A92" s="144" t="s">
        <v>443</v>
      </c>
      <c r="B92" s="144" t="s">
        <v>417</v>
      </c>
      <c r="C92" s="144" t="s">
        <v>109</v>
      </c>
      <c r="D92" s="145">
        <v>0</v>
      </c>
      <c r="E92" s="145">
        <v>0</v>
      </c>
      <c r="F92" s="145">
        <v>0</v>
      </c>
      <c r="G92" s="145">
        <v>0</v>
      </c>
      <c r="H92" s="145">
        <v>0</v>
      </c>
      <c r="I92" s="85">
        <v>0</v>
      </c>
      <c r="J92" s="85">
        <v>0</v>
      </c>
      <c r="K92" s="185">
        <v>0</v>
      </c>
    </row>
    <row r="93" spans="1:11">
      <c r="A93" s="144" t="s">
        <v>443</v>
      </c>
      <c r="B93" s="144" t="s">
        <v>417</v>
      </c>
      <c r="C93" s="144" t="s">
        <v>110</v>
      </c>
      <c r="D93" s="145">
        <v>0</v>
      </c>
      <c r="E93" s="145">
        <v>0</v>
      </c>
      <c r="F93" s="145">
        <v>0</v>
      </c>
      <c r="G93" s="145">
        <v>0</v>
      </c>
      <c r="H93" s="145">
        <v>0</v>
      </c>
      <c r="I93" s="85">
        <v>0</v>
      </c>
      <c r="J93" s="85">
        <v>0</v>
      </c>
      <c r="K93" s="185">
        <v>0</v>
      </c>
    </row>
    <row r="94" spans="1:11">
      <c r="A94" s="144" t="s">
        <v>443</v>
      </c>
      <c r="B94" s="144" t="s">
        <v>417</v>
      </c>
      <c r="C94" s="144" t="s">
        <v>111</v>
      </c>
      <c r="D94" s="145">
        <v>0</v>
      </c>
      <c r="E94" s="145">
        <v>0</v>
      </c>
      <c r="F94" s="145">
        <v>0</v>
      </c>
      <c r="G94" s="145">
        <v>0</v>
      </c>
      <c r="H94" s="145">
        <v>0</v>
      </c>
      <c r="I94" s="85">
        <v>0</v>
      </c>
      <c r="J94" s="85">
        <v>0</v>
      </c>
      <c r="K94" s="185">
        <v>0</v>
      </c>
    </row>
    <row r="95" spans="1:11">
      <c r="A95" s="144" t="s">
        <v>443</v>
      </c>
      <c r="B95" s="144" t="s">
        <v>417</v>
      </c>
      <c r="C95" s="144" t="s">
        <v>112</v>
      </c>
      <c r="D95" s="145">
        <v>0</v>
      </c>
      <c r="E95" s="145">
        <v>0</v>
      </c>
      <c r="F95" s="145">
        <v>0</v>
      </c>
      <c r="G95" s="145">
        <v>0</v>
      </c>
      <c r="H95" s="145">
        <v>0</v>
      </c>
      <c r="I95" s="85">
        <v>0</v>
      </c>
      <c r="J95" s="85">
        <v>0</v>
      </c>
      <c r="K95" s="185">
        <v>0</v>
      </c>
    </row>
    <row r="96" spans="1:11">
      <c r="A96" s="144" t="s">
        <v>443</v>
      </c>
      <c r="B96" s="144" t="s">
        <v>417</v>
      </c>
      <c r="C96" s="144" t="s">
        <v>113</v>
      </c>
      <c r="D96" s="145">
        <v>0</v>
      </c>
      <c r="E96" s="145">
        <v>0</v>
      </c>
      <c r="F96" s="145">
        <v>0</v>
      </c>
      <c r="G96" s="145">
        <v>0</v>
      </c>
      <c r="H96" s="145">
        <v>0</v>
      </c>
      <c r="I96" s="85">
        <v>0</v>
      </c>
      <c r="J96" s="85">
        <v>0</v>
      </c>
      <c r="K96" s="185">
        <v>0</v>
      </c>
    </row>
    <row r="97" spans="1:11">
      <c r="A97" s="144" t="s">
        <v>443</v>
      </c>
      <c r="B97" s="144" t="s">
        <v>417</v>
      </c>
      <c r="C97" s="144" t="s">
        <v>121</v>
      </c>
      <c r="D97" s="145">
        <v>0</v>
      </c>
      <c r="E97" s="145">
        <v>0</v>
      </c>
      <c r="F97" s="145">
        <v>0</v>
      </c>
      <c r="G97" s="145">
        <v>0</v>
      </c>
      <c r="H97" s="145">
        <v>0</v>
      </c>
      <c r="I97" s="85">
        <v>0</v>
      </c>
      <c r="J97" s="85">
        <v>0</v>
      </c>
      <c r="K97" s="185">
        <v>0</v>
      </c>
    </row>
    <row r="98" spans="1:11">
      <c r="A98" s="144" t="s">
        <v>443</v>
      </c>
      <c r="B98" s="144" t="s">
        <v>417</v>
      </c>
      <c r="C98" s="144" t="s">
        <v>122</v>
      </c>
      <c r="D98" s="145">
        <v>0</v>
      </c>
      <c r="E98" s="145">
        <v>0</v>
      </c>
      <c r="F98" s="145">
        <v>0</v>
      </c>
      <c r="G98" s="145">
        <v>0</v>
      </c>
      <c r="H98" s="145">
        <v>0</v>
      </c>
      <c r="I98" s="85">
        <v>0</v>
      </c>
      <c r="J98" s="85">
        <v>0</v>
      </c>
      <c r="K98" s="185">
        <v>0</v>
      </c>
    </row>
    <row r="99" spans="1:11">
      <c r="A99" s="144" t="s">
        <v>443</v>
      </c>
      <c r="B99" s="144" t="s">
        <v>417</v>
      </c>
      <c r="C99" s="144" t="s">
        <v>123</v>
      </c>
      <c r="D99" s="145">
        <v>0</v>
      </c>
      <c r="E99" s="145">
        <v>0</v>
      </c>
      <c r="F99" s="145">
        <v>0</v>
      </c>
      <c r="G99" s="145">
        <v>0</v>
      </c>
      <c r="H99" s="145">
        <v>0</v>
      </c>
      <c r="I99" s="85">
        <v>0</v>
      </c>
      <c r="J99" s="85">
        <v>0</v>
      </c>
      <c r="K99" s="185">
        <v>0</v>
      </c>
    </row>
    <row r="100" spans="1:11">
      <c r="A100" s="144" t="s">
        <v>443</v>
      </c>
      <c r="B100" s="144" t="s">
        <v>417</v>
      </c>
      <c r="C100" s="144" t="s">
        <v>475</v>
      </c>
      <c r="D100" s="145">
        <v>0</v>
      </c>
      <c r="E100" s="145">
        <v>0</v>
      </c>
      <c r="F100" s="145">
        <v>0</v>
      </c>
      <c r="G100" s="145">
        <v>0</v>
      </c>
      <c r="H100" s="145">
        <v>0</v>
      </c>
      <c r="I100" s="85">
        <v>0</v>
      </c>
      <c r="J100" s="85">
        <v>0</v>
      </c>
      <c r="K100" s="185">
        <v>0</v>
      </c>
    </row>
    <row r="101" spans="1:11">
      <c r="A101" s="144" t="s">
        <v>443</v>
      </c>
      <c r="B101" s="144" t="s">
        <v>417</v>
      </c>
      <c r="C101" s="144" t="s">
        <v>553</v>
      </c>
      <c r="D101" s="145">
        <v>0</v>
      </c>
      <c r="E101" s="145">
        <v>0</v>
      </c>
      <c r="F101" s="145">
        <v>0</v>
      </c>
      <c r="G101" s="145">
        <v>0</v>
      </c>
      <c r="H101" s="145">
        <v>0</v>
      </c>
      <c r="I101" s="85">
        <v>0</v>
      </c>
      <c r="J101" s="85">
        <v>0</v>
      </c>
      <c r="K101" s="185">
        <v>0</v>
      </c>
    </row>
    <row r="102" spans="1:11">
      <c r="A102" s="144" t="s">
        <v>435</v>
      </c>
      <c r="B102" s="144" t="s">
        <v>644</v>
      </c>
      <c r="C102" s="144" t="s">
        <v>87</v>
      </c>
      <c r="D102" s="145">
        <v>0</v>
      </c>
      <c r="E102" s="145">
        <v>0</v>
      </c>
      <c r="F102" s="145">
        <v>0</v>
      </c>
      <c r="G102" s="145">
        <v>0</v>
      </c>
      <c r="H102" s="145">
        <v>0</v>
      </c>
      <c r="I102" s="85">
        <v>0</v>
      </c>
      <c r="J102" s="85">
        <v>0</v>
      </c>
      <c r="K102" s="185">
        <v>0</v>
      </c>
    </row>
    <row r="103" spans="1:11">
      <c r="A103" s="144" t="s">
        <v>435</v>
      </c>
      <c r="B103" s="144" t="s">
        <v>644</v>
      </c>
      <c r="C103" s="144" t="s">
        <v>88</v>
      </c>
      <c r="D103" s="145">
        <v>0</v>
      </c>
      <c r="E103" s="145">
        <v>0</v>
      </c>
      <c r="F103" s="145">
        <v>0</v>
      </c>
      <c r="G103" s="145">
        <v>0</v>
      </c>
      <c r="H103" s="145">
        <v>0</v>
      </c>
      <c r="I103" s="85">
        <v>0</v>
      </c>
      <c r="J103" s="85">
        <v>0</v>
      </c>
      <c r="K103" s="185">
        <v>0</v>
      </c>
    </row>
    <row r="104" spans="1:11">
      <c r="A104" s="144" t="s">
        <v>435</v>
      </c>
      <c r="B104" s="144" t="s">
        <v>644</v>
      </c>
      <c r="C104" s="144" t="s">
        <v>107</v>
      </c>
      <c r="D104" s="145">
        <v>0</v>
      </c>
      <c r="E104" s="145">
        <v>0</v>
      </c>
      <c r="F104" s="145">
        <v>0</v>
      </c>
      <c r="G104" s="145">
        <v>0</v>
      </c>
      <c r="H104" s="145">
        <v>0</v>
      </c>
      <c r="I104" s="85">
        <v>0</v>
      </c>
      <c r="J104" s="85">
        <v>0</v>
      </c>
      <c r="K104" s="185">
        <v>0</v>
      </c>
    </row>
    <row r="105" spans="1:11">
      <c r="A105" s="144" t="s">
        <v>435</v>
      </c>
      <c r="B105" s="144" t="s">
        <v>644</v>
      </c>
      <c r="C105" s="144" t="s">
        <v>108</v>
      </c>
      <c r="D105" s="145">
        <v>0</v>
      </c>
      <c r="E105" s="145">
        <v>0</v>
      </c>
      <c r="F105" s="145">
        <v>0</v>
      </c>
      <c r="G105" s="145">
        <v>0</v>
      </c>
      <c r="H105" s="145">
        <v>0</v>
      </c>
      <c r="I105" s="85">
        <v>0</v>
      </c>
      <c r="J105" s="85">
        <v>0</v>
      </c>
      <c r="K105" s="185">
        <v>0</v>
      </c>
    </row>
    <row r="106" spans="1:11">
      <c r="A106" s="144" t="s">
        <v>435</v>
      </c>
      <c r="B106" s="144" t="s">
        <v>644</v>
      </c>
      <c r="C106" s="144" t="s">
        <v>109</v>
      </c>
      <c r="D106" s="145">
        <v>0</v>
      </c>
      <c r="E106" s="145">
        <v>0</v>
      </c>
      <c r="F106" s="145">
        <v>0</v>
      </c>
      <c r="G106" s="145">
        <v>0</v>
      </c>
      <c r="H106" s="145">
        <v>0</v>
      </c>
      <c r="I106" s="85">
        <v>0</v>
      </c>
      <c r="J106" s="85">
        <v>0</v>
      </c>
      <c r="K106" s="185">
        <v>0</v>
      </c>
    </row>
    <row r="107" spans="1:11">
      <c r="A107" s="144" t="s">
        <v>435</v>
      </c>
      <c r="B107" s="144" t="s">
        <v>644</v>
      </c>
      <c r="C107" s="144" t="s">
        <v>110</v>
      </c>
      <c r="D107" s="145">
        <v>0</v>
      </c>
      <c r="E107" s="145">
        <v>0</v>
      </c>
      <c r="F107" s="145">
        <v>0</v>
      </c>
      <c r="G107" s="145">
        <v>0</v>
      </c>
      <c r="H107" s="145">
        <v>0</v>
      </c>
      <c r="I107" s="85">
        <v>0</v>
      </c>
      <c r="J107" s="85">
        <v>0</v>
      </c>
      <c r="K107" s="185">
        <v>0</v>
      </c>
    </row>
    <row r="108" spans="1:11">
      <c r="A108" s="144" t="s">
        <v>435</v>
      </c>
      <c r="B108" s="144" t="s">
        <v>644</v>
      </c>
      <c r="C108" s="144" t="s">
        <v>111</v>
      </c>
      <c r="D108" s="145">
        <v>0</v>
      </c>
      <c r="E108" s="145">
        <v>0</v>
      </c>
      <c r="F108" s="145">
        <v>0</v>
      </c>
      <c r="G108" s="145">
        <v>0</v>
      </c>
      <c r="H108" s="145">
        <v>0</v>
      </c>
      <c r="I108" s="85">
        <v>0</v>
      </c>
      <c r="J108" s="85">
        <v>0</v>
      </c>
      <c r="K108" s="185">
        <v>0</v>
      </c>
    </row>
    <row r="109" spans="1:11">
      <c r="A109" s="144" t="s">
        <v>435</v>
      </c>
      <c r="B109" s="144" t="s">
        <v>644</v>
      </c>
      <c r="C109" s="144" t="s">
        <v>112</v>
      </c>
      <c r="D109" s="145">
        <v>0</v>
      </c>
      <c r="E109" s="145">
        <v>0</v>
      </c>
      <c r="F109" s="145">
        <v>0</v>
      </c>
      <c r="G109" s="145">
        <v>0</v>
      </c>
      <c r="H109" s="145">
        <v>0</v>
      </c>
      <c r="I109" s="85">
        <v>0</v>
      </c>
      <c r="J109" s="85">
        <v>0</v>
      </c>
      <c r="K109" s="185">
        <v>0</v>
      </c>
    </row>
    <row r="110" spans="1:11">
      <c r="A110" s="144" t="s">
        <v>435</v>
      </c>
      <c r="B110" s="144" t="s">
        <v>644</v>
      </c>
      <c r="C110" s="144" t="s">
        <v>113</v>
      </c>
      <c r="D110" s="145">
        <v>0</v>
      </c>
      <c r="E110" s="145">
        <v>0</v>
      </c>
      <c r="F110" s="145">
        <v>0</v>
      </c>
      <c r="G110" s="145">
        <v>0</v>
      </c>
      <c r="H110" s="145">
        <v>0</v>
      </c>
      <c r="I110" s="85">
        <v>0</v>
      </c>
      <c r="J110" s="85">
        <v>0</v>
      </c>
      <c r="K110" s="185">
        <v>0</v>
      </c>
    </row>
    <row r="111" spans="1:11">
      <c r="A111" s="144" t="s">
        <v>435</v>
      </c>
      <c r="B111" s="144" t="s">
        <v>644</v>
      </c>
      <c r="C111" s="144" t="s">
        <v>121</v>
      </c>
      <c r="D111" s="145">
        <v>0</v>
      </c>
      <c r="E111" s="145">
        <v>0</v>
      </c>
      <c r="F111" s="145">
        <v>0</v>
      </c>
      <c r="G111" s="145">
        <v>0</v>
      </c>
      <c r="H111" s="145">
        <v>0</v>
      </c>
      <c r="I111" s="85">
        <v>0</v>
      </c>
      <c r="J111" s="85">
        <v>0</v>
      </c>
      <c r="K111" s="185">
        <v>0</v>
      </c>
    </row>
    <row r="112" spans="1:11">
      <c r="A112" s="144" t="s">
        <v>435</v>
      </c>
      <c r="B112" s="144" t="s">
        <v>644</v>
      </c>
      <c r="C112" s="144" t="s">
        <v>122</v>
      </c>
      <c r="D112" s="145">
        <v>0</v>
      </c>
      <c r="E112" s="145">
        <v>0</v>
      </c>
      <c r="F112" s="145">
        <v>0</v>
      </c>
      <c r="G112" s="145">
        <v>0</v>
      </c>
      <c r="H112" s="145">
        <v>0</v>
      </c>
      <c r="I112" s="85">
        <v>0</v>
      </c>
      <c r="J112" s="85">
        <v>0</v>
      </c>
      <c r="K112" s="185">
        <v>0</v>
      </c>
    </row>
    <row r="113" spans="1:11">
      <c r="A113" s="144" t="s">
        <v>435</v>
      </c>
      <c r="B113" s="144" t="s">
        <v>644</v>
      </c>
      <c r="C113" s="144" t="s">
        <v>123</v>
      </c>
      <c r="D113" s="145">
        <v>0</v>
      </c>
      <c r="E113" s="145">
        <v>0</v>
      </c>
      <c r="F113" s="145">
        <v>0</v>
      </c>
      <c r="G113" s="145">
        <v>0</v>
      </c>
      <c r="H113" s="145">
        <v>0</v>
      </c>
      <c r="I113" s="85">
        <v>0</v>
      </c>
      <c r="J113" s="85">
        <v>0</v>
      </c>
      <c r="K113" s="185">
        <v>0</v>
      </c>
    </row>
    <row r="114" spans="1:11">
      <c r="A114" s="144" t="s">
        <v>435</v>
      </c>
      <c r="B114" s="144" t="s">
        <v>644</v>
      </c>
      <c r="C114" s="144" t="s">
        <v>475</v>
      </c>
      <c r="D114" s="145">
        <v>0</v>
      </c>
      <c r="E114" s="145">
        <v>0</v>
      </c>
      <c r="F114" s="145">
        <v>0</v>
      </c>
      <c r="G114" s="145">
        <v>0</v>
      </c>
      <c r="H114" s="145">
        <v>0</v>
      </c>
      <c r="I114" s="85">
        <v>0</v>
      </c>
      <c r="J114" s="85">
        <v>0</v>
      </c>
      <c r="K114" s="185">
        <v>0</v>
      </c>
    </row>
    <row r="115" spans="1:11">
      <c r="A115" s="144" t="s">
        <v>435</v>
      </c>
      <c r="B115" s="144" t="s">
        <v>644</v>
      </c>
      <c r="C115" s="144" t="s">
        <v>553</v>
      </c>
      <c r="D115" s="145">
        <v>0</v>
      </c>
      <c r="E115" s="145">
        <v>0</v>
      </c>
      <c r="F115" s="145">
        <v>0</v>
      </c>
      <c r="G115" s="145">
        <v>0</v>
      </c>
      <c r="H115" s="145">
        <v>0</v>
      </c>
      <c r="I115" s="85">
        <v>0</v>
      </c>
      <c r="J115" s="85">
        <v>0</v>
      </c>
      <c r="K115" s="185">
        <v>0</v>
      </c>
    </row>
    <row r="116" spans="1:11" ht="16.5" customHeight="1">
      <c r="A116" s="144" t="s">
        <v>438</v>
      </c>
      <c r="B116" s="144" t="s">
        <v>411</v>
      </c>
      <c r="C116" s="144" t="s">
        <v>87</v>
      </c>
      <c r="D116" s="145">
        <v>0</v>
      </c>
      <c r="E116" s="145">
        <v>0</v>
      </c>
      <c r="F116" s="145">
        <v>0</v>
      </c>
      <c r="G116" s="145">
        <v>0</v>
      </c>
      <c r="H116" s="145">
        <v>0</v>
      </c>
      <c r="I116" s="85">
        <v>0</v>
      </c>
      <c r="J116" s="85">
        <v>0</v>
      </c>
      <c r="K116" s="185">
        <v>0</v>
      </c>
    </row>
    <row r="117" spans="1:11" ht="16.5" customHeight="1">
      <c r="A117" s="144" t="s">
        <v>438</v>
      </c>
      <c r="B117" s="144" t="s">
        <v>411</v>
      </c>
      <c r="C117" s="144" t="s">
        <v>88</v>
      </c>
      <c r="D117" s="145">
        <v>0</v>
      </c>
      <c r="E117" s="145">
        <v>0</v>
      </c>
      <c r="F117" s="145">
        <v>0</v>
      </c>
      <c r="G117" s="145">
        <v>0</v>
      </c>
      <c r="H117" s="145">
        <v>0</v>
      </c>
      <c r="I117" s="85">
        <v>0</v>
      </c>
      <c r="J117" s="85">
        <v>0</v>
      </c>
      <c r="K117" s="185">
        <v>0</v>
      </c>
    </row>
    <row r="118" spans="1:11" ht="15.75" customHeight="1">
      <c r="A118" s="144" t="s">
        <v>438</v>
      </c>
      <c r="B118" s="144" t="s">
        <v>411</v>
      </c>
      <c r="C118" s="144" t="s">
        <v>107</v>
      </c>
      <c r="D118" s="145">
        <v>0</v>
      </c>
      <c r="E118" s="145">
        <v>0</v>
      </c>
      <c r="F118" s="145">
        <v>0</v>
      </c>
      <c r="G118" s="145">
        <v>0</v>
      </c>
      <c r="H118" s="145">
        <v>0</v>
      </c>
      <c r="I118" s="85">
        <v>0</v>
      </c>
      <c r="J118" s="85">
        <v>0</v>
      </c>
      <c r="K118" s="185">
        <v>0</v>
      </c>
    </row>
    <row r="119" spans="1:11" ht="18" customHeight="1">
      <c r="A119" s="144" t="s">
        <v>438</v>
      </c>
      <c r="B119" s="144" t="s">
        <v>411</v>
      </c>
      <c r="C119" s="144" t="s">
        <v>108</v>
      </c>
      <c r="D119" s="145">
        <v>0</v>
      </c>
      <c r="E119" s="145">
        <v>0</v>
      </c>
      <c r="F119" s="145">
        <v>0</v>
      </c>
      <c r="G119" s="145">
        <v>0</v>
      </c>
      <c r="H119" s="145">
        <v>0</v>
      </c>
      <c r="I119" s="85">
        <v>0</v>
      </c>
      <c r="J119" s="85">
        <v>0</v>
      </c>
      <c r="K119" s="185">
        <v>0</v>
      </c>
    </row>
    <row r="120" spans="1:11" ht="15" customHeight="1">
      <c r="A120" s="144" t="s">
        <v>438</v>
      </c>
      <c r="B120" s="144" t="s">
        <v>411</v>
      </c>
      <c r="C120" s="144" t="s">
        <v>109</v>
      </c>
      <c r="D120" s="145">
        <v>0</v>
      </c>
      <c r="E120" s="145">
        <v>0</v>
      </c>
      <c r="F120" s="145">
        <v>0</v>
      </c>
      <c r="G120" s="145">
        <v>0</v>
      </c>
      <c r="H120" s="145">
        <v>0</v>
      </c>
      <c r="I120" s="85">
        <v>0</v>
      </c>
      <c r="J120" s="85">
        <v>0</v>
      </c>
      <c r="K120" s="185">
        <v>0</v>
      </c>
    </row>
    <row r="121" spans="1:11" ht="15.75" customHeight="1">
      <c r="A121" s="144" t="s">
        <v>438</v>
      </c>
      <c r="B121" s="144" t="s">
        <v>411</v>
      </c>
      <c r="C121" s="144" t="s">
        <v>110</v>
      </c>
      <c r="D121" s="145">
        <v>0</v>
      </c>
      <c r="E121" s="145">
        <v>0</v>
      </c>
      <c r="F121" s="145">
        <v>0</v>
      </c>
      <c r="G121" s="145">
        <v>0</v>
      </c>
      <c r="H121" s="145">
        <v>0</v>
      </c>
      <c r="I121" s="85">
        <v>0</v>
      </c>
      <c r="J121" s="85">
        <v>0</v>
      </c>
      <c r="K121" s="185">
        <v>0</v>
      </c>
    </row>
    <row r="122" spans="1:11" ht="16.5" customHeight="1">
      <c r="A122" s="144" t="s">
        <v>438</v>
      </c>
      <c r="B122" s="144" t="s">
        <v>411</v>
      </c>
      <c r="C122" s="144" t="s">
        <v>111</v>
      </c>
      <c r="D122" s="145">
        <v>0</v>
      </c>
      <c r="E122" s="145">
        <v>0</v>
      </c>
      <c r="F122" s="145">
        <v>0</v>
      </c>
      <c r="G122" s="145">
        <v>0</v>
      </c>
      <c r="H122" s="145">
        <v>0</v>
      </c>
      <c r="I122" s="85">
        <v>0</v>
      </c>
      <c r="J122" s="85">
        <v>0</v>
      </c>
      <c r="K122" s="185">
        <v>0</v>
      </c>
    </row>
    <row r="123" spans="1:11" ht="18" customHeight="1">
      <c r="A123" s="144" t="s">
        <v>438</v>
      </c>
      <c r="B123" s="144" t="s">
        <v>411</v>
      </c>
      <c r="C123" s="144" t="s">
        <v>112</v>
      </c>
      <c r="D123" s="145">
        <v>0</v>
      </c>
      <c r="E123" s="145">
        <v>0</v>
      </c>
      <c r="F123" s="145">
        <v>0</v>
      </c>
      <c r="G123" s="145">
        <v>0</v>
      </c>
      <c r="H123" s="145">
        <v>0</v>
      </c>
      <c r="I123" s="85">
        <v>0</v>
      </c>
      <c r="J123" s="85">
        <v>0</v>
      </c>
      <c r="K123" s="185">
        <v>0</v>
      </c>
    </row>
    <row r="124" spans="1:11" ht="17.25" customHeight="1">
      <c r="A124" s="144" t="s">
        <v>438</v>
      </c>
      <c r="B124" s="144" t="s">
        <v>411</v>
      </c>
      <c r="C124" s="144" t="s">
        <v>113</v>
      </c>
      <c r="D124" s="145">
        <v>0</v>
      </c>
      <c r="E124" s="145">
        <v>0</v>
      </c>
      <c r="F124" s="145">
        <v>0</v>
      </c>
      <c r="G124" s="145">
        <v>0</v>
      </c>
      <c r="H124" s="145">
        <v>0</v>
      </c>
      <c r="I124" s="85">
        <v>0</v>
      </c>
      <c r="J124" s="85">
        <v>0</v>
      </c>
      <c r="K124" s="185">
        <v>0</v>
      </c>
    </row>
    <row r="125" spans="1:11" ht="16.5" customHeight="1">
      <c r="A125" s="144" t="s">
        <v>438</v>
      </c>
      <c r="B125" s="144" t="s">
        <v>411</v>
      </c>
      <c r="C125" s="144" t="s">
        <v>121</v>
      </c>
      <c r="D125" s="145">
        <v>0</v>
      </c>
      <c r="E125" s="145">
        <v>0</v>
      </c>
      <c r="F125" s="145">
        <v>0</v>
      </c>
      <c r="G125" s="145">
        <v>0</v>
      </c>
      <c r="H125" s="145">
        <v>0</v>
      </c>
      <c r="I125" s="85">
        <v>0</v>
      </c>
      <c r="J125" s="85">
        <v>0</v>
      </c>
      <c r="K125" s="185">
        <v>0</v>
      </c>
    </row>
    <row r="126" spans="1:11" ht="16.5" customHeight="1">
      <c r="A126" s="144" t="s">
        <v>438</v>
      </c>
      <c r="B126" s="144" t="s">
        <v>411</v>
      </c>
      <c r="C126" s="144" t="s">
        <v>122</v>
      </c>
      <c r="D126" s="145">
        <v>0</v>
      </c>
      <c r="E126" s="145">
        <v>0</v>
      </c>
      <c r="F126" s="145">
        <v>0</v>
      </c>
      <c r="G126" s="145">
        <v>0</v>
      </c>
      <c r="H126" s="145">
        <v>0</v>
      </c>
      <c r="I126" s="85">
        <v>0</v>
      </c>
      <c r="J126" s="85">
        <v>0</v>
      </c>
      <c r="K126" s="185">
        <v>0</v>
      </c>
    </row>
    <row r="127" spans="1:11" ht="20.25" customHeight="1">
      <c r="A127" s="144" t="s">
        <v>438</v>
      </c>
      <c r="B127" s="144" t="s">
        <v>411</v>
      </c>
      <c r="C127" s="144" t="s">
        <v>123</v>
      </c>
      <c r="D127" s="145">
        <v>0</v>
      </c>
      <c r="E127" s="145">
        <v>0</v>
      </c>
      <c r="F127" s="145">
        <v>0</v>
      </c>
      <c r="G127" s="145">
        <v>0</v>
      </c>
      <c r="H127" s="145">
        <v>0</v>
      </c>
      <c r="I127" s="85">
        <v>0</v>
      </c>
      <c r="J127" s="85">
        <v>0</v>
      </c>
      <c r="K127" s="185">
        <v>0</v>
      </c>
    </row>
    <row r="128" spans="1:11" ht="17.25" customHeight="1">
      <c r="A128" s="144" t="s">
        <v>438</v>
      </c>
      <c r="B128" s="144" t="s">
        <v>411</v>
      </c>
      <c r="C128" s="144" t="s">
        <v>475</v>
      </c>
      <c r="D128" s="145">
        <v>0</v>
      </c>
      <c r="E128" s="145">
        <v>0</v>
      </c>
      <c r="F128" s="145">
        <v>0</v>
      </c>
      <c r="G128" s="145">
        <v>0</v>
      </c>
      <c r="H128" s="145">
        <v>0</v>
      </c>
      <c r="I128" s="85">
        <v>0</v>
      </c>
      <c r="J128" s="85">
        <v>0</v>
      </c>
      <c r="K128" s="185">
        <v>0</v>
      </c>
    </row>
    <row r="129" spans="1:11" ht="18" customHeight="1">
      <c r="A129" s="144" t="s">
        <v>438</v>
      </c>
      <c r="B129" s="144" t="s">
        <v>411</v>
      </c>
      <c r="C129" s="144" t="s">
        <v>553</v>
      </c>
      <c r="D129" s="145">
        <v>0</v>
      </c>
      <c r="E129" s="145">
        <v>0</v>
      </c>
      <c r="F129" s="145">
        <v>0</v>
      </c>
      <c r="G129" s="145">
        <v>0</v>
      </c>
      <c r="H129" s="145">
        <v>0</v>
      </c>
      <c r="I129" s="85">
        <v>0</v>
      </c>
      <c r="J129" s="85">
        <v>0</v>
      </c>
      <c r="K129" s="185">
        <v>0</v>
      </c>
    </row>
    <row r="130" spans="1:11">
      <c r="A130" s="144" t="s">
        <v>446</v>
      </c>
      <c r="B130" s="144" t="s">
        <v>420</v>
      </c>
      <c r="C130" s="144" t="s">
        <v>87</v>
      </c>
      <c r="D130" s="145">
        <v>0</v>
      </c>
      <c r="E130" s="145">
        <v>0</v>
      </c>
      <c r="F130" s="145">
        <v>0</v>
      </c>
      <c r="G130" s="145">
        <v>0</v>
      </c>
      <c r="H130" s="145">
        <v>0</v>
      </c>
      <c r="I130" s="85">
        <v>0</v>
      </c>
      <c r="J130" s="85">
        <v>0</v>
      </c>
      <c r="K130" s="185">
        <v>0</v>
      </c>
    </row>
    <row r="131" spans="1:11">
      <c r="A131" s="144" t="s">
        <v>446</v>
      </c>
      <c r="B131" s="144" t="s">
        <v>420</v>
      </c>
      <c r="C131" s="144" t="s">
        <v>88</v>
      </c>
      <c r="D131" s="145">
        <v>0</v>
      </c>
      <c r="E131" s="145">
        <v>0</v>
      </c>
      <c r="F131" s="145">
        <v>0</v>
      </c>
      <c r="G131" s="145">
        <v>0</v>
      </c>
      <c r="H131" s="145">
        <v>0</v>
      </c>
      <c r="I131" s="85">
        <v>0</v>
      </c>
      <c r="J131" s="85">
        <v>0</v>
      </c>
      <c r="K131" s="185">
        <v>0</v>
      </c>
    </row>
    <row r="132" spans="1:11">
      <c r="A132" s="144" t="s">
        <v>446</v>
      </c>
      <c r="B132" s="144" t="s">
        <v>420</v>
      </c>
      <c r="C132" s="144" t="s">
        <v>107</v>
      </c>
      <c r="D132" s="145">
        <v>0</v>
      </c>
      <c r="E132" s="145">
        <v>0</v>
      </c>
      <c r="F132" s="145">
        <v>0</v>
      </c>
      <c r="G132" s="145">
        <v>0</v>
      </c>
      <c r="H132" s="145">
        <v>0</v>
      </c>
      <c r="I132" s="85">
        <v>0</v>
      </c>
      <c r="J132" s="85">
        <v>0</v>
      </c>
      <c r="K132" s="185">
        <v>0</v>
      </c>
    </row>
    <row r="133" spans="1:11">
      <c r="A133" s="144" t="s">
        <v>446</v>
      </c>
      <c r="B133" s="144" t="s">
        <v>420</v>
      </c>
      <c r="C133" s="144" t="s">
        <v>108</v>
      </c>
      <c r="D133" s="145">
        <v>0</v>
      </c>
      <c r="E133" s="145">
        <v>0</v>
      </c>
      <c r="F133" s="145">
        <v>0</v>
      </c>
      <c r="G133" s="145">
        <v>0</v>
      </c>
      <c r="H133" s="145">
        <v>0</v>
      </c>
      <c r="I133" s="85">
        <v>0</v>
      </c>
      <c r="J133" s="85">
        <v>0</v>
      </c>
      <c r="K133" s="185">
        <v>0</v>
      </c>
    </row>
    <row r="134" spans="1:11">
      <c r="A134" s="144" t="s">
        <v>446</v>
      </c>
      <c r="B134" s="144" t="s">
        <v>420</v>
      </c>
      <c r="C134" s="144" t="s">
        <v>109</v>
      </c>
      <c r="D134" s="145">
        <v>0</v>
      </c>
      <c r="E134" s="145">
        <v>0</v>
      </c>
      <c r="F134" s="145">
        <v>0</v>
      </c>
      <c r="G134" s="145">
        <v>0</v>
      </c>
      <c r="H134" s="145">
        <v>0</v>
      </c>
      <c r="I134" s="85">
        <v>0</v>
      </c>
      <c r="J134" s="85">
        <v>0</v>
      </c>
      <c r="K134" s="185">
        <v>0</v>
      </c>
    </row>
    <row r="135" spans="1:11">
      <c r="A135" s="144" t="s">
        <v>446</v>
      </c>
      <c r="B135" s="144" t="s">
        <v>420</v>
      </c>
      <c r="C135" s="144" t="s">
        <v>110</v>
      </c>
      <c r="D135" s="145">
        <v>0</v>
      </c>
      <c r="E135" s="145">
        <v>0</v>
      </c>
      <c r="F135" s="145">
        <v>0</v>
      </c>
      <c r="G135" s="145">
        <v>0</v>
      </c>
      <c r="H135" s="145">
        <v>0</v>
      </c>
      <c r="I135" s="85">
        <v>0</v>
      </c>
      <c r="J135" s="85">
        <v>0</v>
      </c>
      <c r="K135" s="185">
        <v>0</v>
      </c>
    </row>
    <row r="136" spans="1:11">
      <c r="A136" s="144" t="s">
        <v>446</v>
      </c>
      <c r="B136" s="144" t="s">
        <v>420</v>
      </c>
      <c r="C136" s="144" t="s">
        <v>111</v>
      </c>
      <c r="D136" s="145">
        <v>0</v>
      </c>
      <c r="E136" s="145">
        <v>0</v>
      </c>
      <c r="F136" s="145">
        <v>0</v>
      </c>
      <c r="G136" s="145">
        <v>0</v>
      </c>
      <c r="H136" s="145">
        <v>0</v>
      </c>
      <c r="I136" s="85">
        <v>0</v>
      </c>
      <c r="J136" s="85">
        <v>0</v>
      </c>
      <c r="K136" s="185">
        <v>0</v>
      </c>
    </row>
    <row r="137" spans="1:11">
      <c r="A137" s="144" t="s">
        <v>446</v>
      </c>
      <c r="B137" s="144" t="s">
        <v>420</v>
      </c>
      <c r="C137" s="144" t="s">
        <v>112</v>
      </c>
      <c r="D137" s="145">
        <v>0</v>
      </c>
      <c r="E137" s="145">
        <v>0</v>
      </c>
      <c r="F137" s="145">
        <v>0</v>
      </c>
      <c r="G137" s="145">
        <v>0</v>
      </c>
      <c r="H137" s="145">
        <v>0</v>
      </c>
      <c r="I137" s="85">
        <v>0</v>
      </c>
      <c r="J137" s="85">
        <v>0</v>
      </c>
      <c r="K137" s="185">
        <v>0</v>
      </c>
    </row>
    <row r="138" spans="1:11">
      <c r="A138" s="144" t="s">
        <v>446</v>
      </c>
      <c r="B138" s="144" t="s">
        <v>420</v>
      </c>
      <c r="C138" s="144" t="s">
        <v>113</v>
      </c>
      <c r="D138" s="145">
        <v>0</v>
      </c>
      <c r="E138" s="145">
        <v>0</v>
      </c>
      <c r="F138" s="145">
        <v>0</v>
      </c>
      <c r="G138" s="145">
        <v>0</v>
      </c>
      <c r="H138" s="145">
        <v>0</v>
      </c>
      <c r="I138" s="85">
        <v>0</v>
      </c>
      <c r="J138" s="85">
        <v>0</v>
      </c>
      <c r="K138" s="185">
        <v>0</v>
      </c>
    </row>
    <row r="139" spans="1:11">
      <c r="A139" s="144" t="s">
        <v>446</v>
      </c>
      <c r="B139" s="144" t="s">
        <v>420</v>
      </c>
      <c r="C139" s="144" t="s">
        <v>121</v>
      </c>
      <c r="D139" s="145">
        <v>0</v>
      </c>
      <c r="E139" s="145">
        <v>0</v>
      </c>
      <c r="F139" s="145">
        <v>0</v>
      </c>
      <c r="G139" s="145">
        <v>0</v>
      </c>
      <c r="H139" s="145">
        <v>0</v>
      </c>
      <c r="I139" s="85">
        <v>0</v>
      </c>
      <c r="J139" s="85">
        <v>0</v>
      </c>
      <c r="K139" s="185">
        <v>0</v>
      </c>
    </row>
    <row r="140" spans="1:11">
      <c r="A140" s="144" t="s">
        <v>446</v>
      </c>
      <c r="B140" s="144" t="s">
        <v>420</v>
      </c>
      <c r="C140" s="144" t="s">
        <v>122</v>
      </c>
      <c r="D140" s="145">
        <v>0</v>
      </c>
      <c r="E140" s="145">
        <v>0</v>
      </c>
      <c r="F140" s="145">
        <v>0</v>
      </c>
      <c r="G140" s="145">
        <v>0</v>
      </c>
      <c r="H140" s="145">
        <v>0</v>
      </c>
      <c r="I140" s="85">
        <v>0</v>
      </c>
      <c r="J140" s="85">
        <v>0</v>
      </c>
      <c r="K140" s="185">
        <v>0</v>
      </c>
    </row>
    <row r="141" spans="1:11">
      <c r="A141" s="144" t="s">
        <v>446</v>
      </c>
      <c r="B141" s="144" t="s">
        <v>420</v>
      </c>
      <c r="C141" s="144" t="s">
        <v>123</v>
      </c>
      <c r="D141" s="145">
        <v>0</v>
      </c>
      <c r="E141" s="145">
        <v>0</v>
      </c>
      <c r="F141" s="145">
        <v>0</v>
      </c>
      <c r="G141" s="145">
        <v>0</v>
      </c>
      <c r="H141" s="145">
        <v>0</v>
      </c>
      <c r="I141" s="85">
        <v>0</v>
      </c>
      <c r="J141" s="85">
        <v>0</v>
      </c>
      <c r="K141" s="185">
        <v>0</v>
      </c>
    </row>
    <row r="142" spans="1:11">
      <c r="A142" s="144" t="s">
        <v>446</v>
      </c>
      <c r="B142" s="144" t="s">
        <v>420</v>
      </c>
      <c r="C142" s="144" t="s">
        <v>475</v>
      </c>
      <c r="D142" s="145">
        <v>0</v>
      </c>
      <c r="E142" s="145">
        <v>0</v>
      </c>
      <c r="F142" s="145">
        <v>0</v>
      </c>
      <c r="G142" s="145">
        <v>0</v>
      </c>
      <c r="H142" s="145">
        <v>0</v>
      </c>
      <c r="I142" s="85">
        <v>0</v>
      </c>
      <c r="J142" s="85">
        <v>0</v>
      </c>
      <c r="K142" s="185">
        <v>0</v>
      </c>
    </row>
    <row r="143" spans="1:11">
      <c r="A143" s="144" t="s">
        <v>446</v>
      </c>
      <c r="B143" s="144" t="s">
        <v>420</v>
      </c>
      <c r="C143" s="144" t="s">
        <v>553</v>
      </c>
      <c r="D143" s="145">
        <v>0</v>
      </c>
      <c r="E143" s="145">
        <v>0</v>
      </c>
      <c r="F143" s="145">
        <v>0</v>
      </c>
      <c r="G143" s="145">
        <v>0</v>
      </c>
      <c r="H143" s="145">
        <v>0</v>
      </c>
      <c r="I143" s="85">
        <v>0</v>
      </c>
      <c r="J143" s="85">
        <v>0</v>
      </c>
      <c r="K143" s="185">
        <v>0</v>
      </c>
    </row>
    <row r="144" spans="1:11">
      <c r="A144" s="144" t="s">
        <v>312</v>
      </c>
      <c r="B144" s="144" t="s">
        <v>74</v>
      </c>
      <c r="C144" s="144" t="s">
        <v>87</v>
      </c>
      <c r="D144" s="145">
        <v>0</v>
      </c>
      <c r="E144" s="145">
        <v>0</v>
      </c>
      <c r="F144" s="145">
        <v>0</v>
      </c>
      <c r="G144" s="145">
        <v>0</v>
      </c>
      <c r="H144" s="145">
        <v>0</v>
      </c>
      <c r="I144" s="85">
        <v>0</v>
      </c>
      <c r="J144" s="85">
        <v>0</v>
      </c>
      <c r="K144" s="185">
        <v>0</v>
      </c>
    </row>
    <row r="145" spans="1:11">
      <c r="A145" s="144" t="s">
        <v>312</v>
      </c>
      <c r="B145" s="144" t="s">
        <v>74</v>
      </c>
      <c r="C145" s="144" t="s">
        <v>88</v>
      </c>
      <c r="D145" s="145">
        <v>0</v>
      </c>
      <c r="E145" s="145">
        <v>0</v>
      </c>
      <c r="F145" s="145">
        <v>0</v>
      </c>
      <c r="G145" s="145">
        <v>0</v>
      </c>
      <c r="H145" s="145">
        <v>0</v>
      </c>
      <c r="I145" s="85">
        <v>0</v>
      </c>
      <c r="J145" s="85">
        <v>0</v>
      </c>
      <c r="K145" s="185">
        <v>0</v>
      </c>
    </row>
    <row r="146" spans="1:11">
      <c r="A146" s="144" t="s">
        <v>312</v>
      </c>
      <c r="B146" s="144" t="s">
        <v>74</v>
      </c>
      <c r="C146" s="144" t="s">
        <v>107</v>
      </c>
      <c r="D146" s="145">
        <v>0</v>
      </c>
      <c r="E146" s="145">
        <v>0</v>
      </c>
      <c r="F146" s="145">
        <v>0</v>
      </c>
      <c r="G146" s="145">
        <v>0</v>
      </c>
      <c r="H146" s="145">
        <v>0</v>
      </c>
      <c r="I146" s="85">
        <v>0</v>
      </c>
      <c r="J146" s="85">
        <v>0</v>
      </c>
      <c r="K146" s="185">
        <v>0</v>
      </c>
    </row>
    <row r="147" spans="1:11">
      <c r="A147" s="144" t="s">
        <v>312</v>
      </c>
      <c r="B147" s="144" t="s">
        <v>74</v>
      </c>
      <c r="C147" s="144" t="s">
        <v>108</v>
      </c>
      <c r="D147" s="145">
        <v>0</v>
      </c>
      <c r="E147" s="145">
        <v>0</v>
      </c>
      <c r="F147" s="145">
        <v>0</v>
      </c>
      <c r="G147" s="145">
        <v>0</v>
      </c>
      <c r="H147" s="145">
        <v>0</v>
      </c>
      <c r="I147" s="85">
        <v>0</v>
      </c>
      <c r="J147" s="85">
        <v>0</v>
      </c>
      <c r="K147" s="185">
        <v>0</v>
      </c>
    </row>
    <row r="148" spans="1:11">
      <c r="A148" s="144" t="s">
        <v>312</v>
      </c>
      <c r="B148" s="144" t="s">
        <v>74</v>
      </c>
      <c r="C148" s="144" t="s">
        <v>109</v>
      </c>
      <c r="D148" s="145">
        <v>0</v>
      </c>
      <c r="E148" s="145">
        <v>0</v>
      </c>
      <c r="F148" s="145">
        <v>0</v>
      </c>
      <c r="G148" s="145">
        <v>0</v>
      </c>
      <c r="H148" s="145">
        <v>0</v>
      </c>
      <c r="I148" s="85">
        <v>0</v>
      </c>
      <c r="J148" s="85">
        <v>0</v>
      </c>
      <c r="K148" s="185">
        <v>0</v>
      </c>
    </row>
    <row r="149" spans="1:11">
      <c r="A149" s="144" t="s">
        <v>312</v>
      </c>
      <c r="B149" s="144" t="s">
        <v>74</v>
      </c>
      <c r="C149" s="144" t="s">
        <v>110</v>
      </c>
      <c r="D149" s="145">
        <v>0</v>
      </c>
      <c r="E149" s="145">
        <v>0</v>
      </c>
      <c r="F149" s="145">
        <v>0</v>
      </c>
      <c r="G149" s="145">
        <v>0</v>
      </c>
      <c r="H149" s="145">
        <v>0</v>
      </c>
      <c r="I149" s="85">
        <v>0</v>
      </c>
      <c r="J149" s="85">
        <v>0</v>
      </c>
      <c r="K149" s="185">
        <v>0</v>
      </c>
    </row>
    <row r="150" spans="1:11">
      <c r="A150" s="144" t="s">
        <v>312</v>
      </c>
      <c r="B150" s="144" t="s">
        <v>74</v>
      </c>
      <c r="C150" s="144" t="s">
        <v>111</v>
      </c>
      <c r="D150" s="145">
        <v>0</v>
      </c>
      <c r="E150" s="145">
        <v>0</v>
      </c>
      <c r="F150" s="145">
        <v>0</v>
      </c>
      <c r="G150" s="145">
        <v>0</v>
      </c>
      <c r="H150" s="145">
        <v>0</v>
      </c>
      <c r="I150" s="85">
        <v>0</v>
      </c>
      <c r="J150" s="85">
        <v>0</v>
      </c>
      <c r="K150" s="185">
        <v>0</v>
      </c>
    </row>
    <row r="151" spans="1:11">
      <c r="A151" s="144" t="s">
        <v>312</v>
      </c>
      <c r="B151" s="144" t="s">
        <v>74</v>
      </c>
      <c r="C151" s="144" t="s">
        <v>112</v>
      </c>
      <c r="D151" s="145">
        <v>0</v>
      </c>
      <c r="E151" s="145">
        <v>0</v>
      </c>
      <c r="F151" s="145">
        <v>0</v>
      </c>
      <c r="G151" s="145">
        <v>0</v>
      </c>
      <c r="H151" s="145">
        <v>0</v>
      </c>
      <c r="I151" s="85">
        <v>0</v>
      </c>
      <c r="J151" s="85">
        <v>0</v>
      </c>
      <c r="K151" s="185">
        <v>0</v>
      </c>
    </row>
    <row r="152" spans="1:11">
      <c r="A152" s="144" t="s">
        <v>312</v>
      </c>
      <c r="B152" s="144" t="s">
        <v>74</v>
      </c>
      <c r="C152" s="144" t="s">
        <v>113</v>
      </c>
      <c r="D152" s="145">
        <v>0</v>
      </c>
      <c r="E152" s="145">
        <v>0</v>
      </c>
      <c r="F152" s="145">
        <v>0</v>
      </c>
      <c r="G152" s="145">
        <v>0</v>
      </c>
      <c r="H152" s="145">
        <v>0</v>
      </c>
      <c r="I152" s="85">
        <v>0</v>
      </c>
      <c r="J152" s="85">
        <v>0</v>
      </c>
      <c r="K152" s="185">
        <v>0</v>
      </c>
    </row>
    <row r="153" spans="1:11">
      <c r="A153" s="144" t="s">
        <v>312</v>
      </c>
      <c r="B153" s="144" t="s">
        <v>74</v>
      </c>
      <c r="C153" s="144" t="s">
        <v>121</v>
      </c>
      <c r="D153" s="145">
        <v>0</v>
      </c>
      <c r="E153" s="145">
        <v>0</v>
      </c>
      <c r="F153" s="145">
        <v>0</v>
      </c>
      <c r="G153" s="145">
        <v>0</v>
      </c>
      <c r="H153" s="145">
        <v>0</v>
      </c>
      <c r="I153" s="85">
        <v>0</v>
      </c>
      <c r="J153" s="85">
        <v>0</v>
      </c>
      <c r="K153" s="185">
        <v>0</v>
      </c>
    </row>
    <row r="154" spans="1:11">
      <c r="A154" s="144" t="s">
        <v>312</v>
      </c>
      <c r="B154" s="144" t="s">
        <v>74</v>
      </c>
      <c r="C154" s="144" t="s">
        <v>122</v>
      </c>
      <c r="D154" s="145">
        <v>0</v>
      </c>
      <c r="E154" s="145">
        <v>0</v>
      </c>
      <c r="F154" s="145">
        <v>0</v>
      </c>
      <c r="G154" s="145">
        <v>0</v>
      </c>
      <c r="H154" s="145">
        <v>0</v>
      </c>
      <c r="I154" s="85">
        <v>0</v>
      </c>
      <c r="J154" s="85">
        <v>0</v>
      </c>
      <c r="K154" s="185">
        <v>0</v>
      </c>
    </row>
    <row r="155" spans="1:11">
      <c r="A155" s="144" t="s">
        <v>312</v>
      </c>
      <c r="B155" s="144" t="s">
        <v>74</v>
      </c>
      <c r="C155" s="144" t="s">
        <v>123</v>
      </c>
      <c r="D155" s="145">
        <v>0</v>
      </c>
      <c r="E155" s="145">
        <v>0</v>
      </c>
      <c r="F155" s="145">
        <v>0</v>
      </c>
      <c r="G155" s="145">
        <v>0</v>
      </c>
      <c r="H155" s="145">
        <v>0</v>
      </c>
      <c r="I155" s="85">
        <v>0</v>
      </c>
      <c r="J155" s="85">
        <v>0</v>
      </c>
      <c r="K155" s="185">
        <v>0</v>
      </c>
    </row>
    <row r="156" spans="1:11">
      <c r="A156" s="144" t="s">
        <v>312</v>
      </c>
      <c r="B156" s="144" t="s">
        <v>74</v>
      </c>
      <c r="C156" s="144" t="s">
        <v>475</v>
      </c>
      <c r="D156" s="145">
        <v>0</v>
      </c>
      <c r="E156" s="145">
        <v>0</v>
      </c>
      <c r="F156" s="145">
        <v>0</v>
      </c>
      <c r="G156" s="145">
        <v>0</v>
      </c>
      <c r="H156" s="145">
        <v>0</v>
      </c>
      <c r="I156" s="85">
        <v>0</v>
      </c>
      <c r="J156" s="85">
        <v>0</v>
      </c>
      <c r="K156" s="185">
        <v>0</v>
      </c>
    </row>
    <row r="157" spans="1:11">
      <c r="A157" s="144" t="s">
        <v>312</v>
      </c>
      <c r="B157" s="144" t="s">
        <v>74</v>
      </c>
      <c r="C157" s="144" t="s">
        <v>553</v>
      </c>
      <c r="D157" s="145">
        <v>0</v>
      </c>
      <c r="E157" s="145">
        <v>0</v>
      </c>
      <c r="F157" s="145">
        <v>0</v>
      </c>
      <c r="G157" s="145">
        <v>0</v>
      </c>
      <c r="H157" s="145">
        <v>0</v>
      </c>
      <c r="I157" s="85">
        <v>0</v>
      </c>
      <c r="J157" s="85">
        <v>0</v>
      </c>
      <c r="K157" s="185">
        <v>0</v>
      </c>
    </row>
    <row r="158" spans="1:11">
      <c r="A158" s="144" t="s">
        <v>439</v>
      </c>
      <c r="B158" s="144" t="s">
        <v>75</v>
      </c>
      <c r="C158" s="144" t="s">
        <v>87</v>
      </c>
      <c r="D158" s="145">
        <v>0</v>
      </c>
      <c r="E158" s="145">
        <v>0</v>
      </c>
      <c r="F158" s="145">
        <v>0</v>
      </c>
      <c r="G158" s="145">
        <v>0</v>
      </c>
      <c r="H158" s="145">
        <v>0</v>
      </c>
      <c r="I158" s="85">
        <v>0</v>
      </c>
      <c r="J158" s="85">
        <v>0</v>
      </c>
      <c r="K158" s="185">
        <v>0</v>
      </c>
    </row>
    <row r="159" spans="1:11">
      <c r="A159" s="144" t="s">
        <v>439</v>
      </c>
      <c r="B159" s="144" t="s">
        <v>75</v>
      </c>
      <c r="C159" s="144" t="s">
        <v>88</v>
      </c>
      <c r="D159" s="145">
        <v>0</v>
      </c>
      <c r="E159" s="145">
        <v>0</v>
      </c>
      <c r="F159" s="145">
        <v>0</v>
      </c>
      <c r="G159" s="145">
        <v>0</v>
      </c>
      <c r="H159" s="145">
        <v>0</v>
      </c>
      <c r="I159" s="85">
        <v>0</v>
      </c>
      <c r="J159" s="85">
        <v>0</v>
      </c>
      <c r="K159" s="185">
        <v>0</v>
      </c>
    </row>
    <row r="160" spans="1:11">
      <c r="A160" s="144" t="s">
        <v>439</v>
      </c>
      <c r="B160" s="144" t="s">
        <v>75</v>
      </c>
      <c r="C160" s="144" t="s">
        <v>107</v>
      </c>
      <c r="D160" s="145">
        <v>0</v>
      </c>
      <c r="E160" s="145">
        <v>0</v>
      </c>
      <c r="F160" s="145">
        <v>0</v>
      </c>
      <c r="G160" s="145">
        <v>0</v>
      </c>
      <c r="H160" s="145">
        <v>0</v>
      </c>
      <c r="I160" s="85">
        <v>0</v>
      </c>
      <c r="J160" s="85">
        <v>0</v>
      </c>
      <c r="K160" s="185">
        <v>0</v>
      </c>
    </row>
    <row r="161" spans="1:11">
      <c r="A161" s="144" t="s">
        <v>439</v>
      </c>
      <c r="B161" s="144" t="s">
        <v>75</v>
      </c>
      <c r="C161" s="144" t="s">
        <v>108</v>
      </c>
      <c r="D161" s="145">
        <v>0</v>
      </c>
      <c r="E161" s="145">
        <v>0</v>
      </c>
      <c r="F161" s="145">
        <v>0</v>
      </c>
      <c r="G161" s="145">
        <v>0</v>
      </c>
      <c r="H161" s="145">
        <v>0</v>
      </c>
      <c r="I161" s="85">
        <v>0</v>
      </c>
      <c r="J161" s="85">
        <v>0</v>
      </c>
      <c r="K161" s="185">
        <v>0</v>
      </c>
    </row>
    <row r="162" spans="1:11">
      <c r="A162" s="144" t="s">
        <v>439</v>
      </c>
      <c r="B162" s="144" t="s">
        <v>75</v>
      </c>
      <c r="C162" s="144" t="s">
        <v>109</v>
      </c>
      <c r="D162" s="145">
        <v>0</v>
      </c>
      <c r="E162" s="145">
        <v>0</v>
      </c>
      <c r="F162" s="145">
        <v>0</v>
      </c>
      <c r="G162" s="145">
        <v>0</v>
      </c>
      <c r="H162" s="145">
        <v>0</v>
      </c>
      <c r="I162" s="85">
        <v>0</v>
      </c>
      <c r="J162" s="85">
        <v>0</v>
      </c>
      <c r="K162" s="185">
        <v>0</v>
      </c>
    </row>
    <row r="163" spans="1:11">
      <c r="A163" s="144" t="s">
        <v>439</v>
      </c>
      <c r="B163" s="144" t="s">
        <v>75</v>
      </c>
      <c r="C163" s="144" t="s">
        <v>110</v>
      </c>
      <c r="D163" s="145">
        <v>0</v>
      </c>
      <c r="E163" s="145">
        <v>0</v>
      </c>
      <c r="F163" s="145">
        <v>0</v>
      </c>
      <c r="G163" s="145">
        <v>0</v>
      </c>
      <c r="H163" s="145">
        <v>0</v>
      </c>
      <c r="I163" s="85">
        <v>0</v>
      </c>
      <c r="J163" s="85">
        <v>0</v>
      </c>
      <c r="K163" s="185">
        <v>0</v>
      </c>
    </row>
    <row r="164" spans="1:11">
      <c r="A164" s="144" t="s">
        <v>439</v>
      </c>
      <c r="B164" s="144" t="s">
        <v>75</v>
      </c>
      <c r="C164" s="144" t="s">
        <v>111</v>
      </c>
      <c r="D164" s="145">
        <v>0</v>
      </c>
      <c r="E164" s="145">
        <v>0</v>
      </c>
      <c r="F164" s="145">
        <v>0</v>
      </c>
      <c r="G164" s="145">
        <v>0</v>
      </c>
      <c r="H164" s="145">
        <v>0</v>
      </c>
      <c r="I164" s="85">
        <v>0</v>
      </c>
      <c r="J164" s="85">
        <v>0</v>
      </c>
      <c r="K164" s="185">
        <v>0</v>
      </c>
    </row>
    <row r="165" spans="1:11">
      <c r="A165" s="144" t="s">
        <v>439</v>
      </c>
      <c r="B165" s="144" t="s">
        <v>75</v>
      </c>
      <c r="C165" s="144" t="s">
        <v>112</v>
      </c>
      <c r="D165" s="145">
        <v>0</v>
      </c>
      <c r="E165" s="145">
        <v>0</v>
      </c>
      <c r="F165" s="145">
        <v>0</v>
      </c>
      <c r="G165" s="145">
        <v>0</v>
      </c>
      <c r="H165" s="145">
        <v>0</v>
      </c>
      <c r="I165" s="85">
        <v>0</v>
      </c>
      <c r="J165" s="85">
        <v>0</v>
      </c>
      <c r="K165" s="185">
        <v>0</v>
      </c>
    </row>
    <row r="166" spans="1:11">
      <c r="A166" s="144" t="s">
        <v>439</v>
      </c>
      <c r="B166" s="144" t="s">
        <v>75</v>
      </c>
      <c r="C166" s="144" t="s">
        <v>113</v>
      </c>
      <c r="D166" s="145">
        <v>0</v>
      </c>
      <c r="E166" s="145">
        <v>0</v>
      </c>
      <c r="F166" s="145">
        <v>0</v>
      </c>
      <c r="G166" s="145">
        <v>0</v>
      </c>
      <c r="H166" s="145">
        <v>0</v>
      </c>
      <c r="I166" s="85">
        <v>0</v>
      </c>
      <c r="J166" s="85">
        <v>0</v>
      </c>
      <c r="K166" s="185">
        <v>0</v>
      </c>
    </row>
    <row r="167" spans="1:11">
      <c r="A167" s="144" t="s">
        <v>439</v>
      </c>
      <c r="B167" s="144" t="s">
        <v>75</v>
      </c>
      <c r="C167" s="144" t="s">
        <v>121</v>
      </c>
      <c r="D167" s="145">
        <v>0</v>
      </c>
      <c r="E167" s="145">
        <v>0</v>
      </c>
      <c r="F167" s="145">
        <v>0</v>
      </c>
      <c r="G167" s="145">
        <v>0</v>
      </c>
      <c r="H167" s="145">
        <v>0</v>
      </c>
      <c r="I167" s="85">
        <v>0</v>
      </c>
      <c r="J167" s="85">
        <v>0</v>
      </c>
      <c r="K167" s="185">
        <v>0</v>
      </c>
    </row>
    <row r="168" spans="1:11">
      <c r="A168" s="144" t="s">
        <v>439</v>
      </c>
      <c r="B168" s="144" t="s">
        <v>75</v>
      </c>
      <c r="C168" s="144" t="s">
        <v>122</v>
      </c>
      <c r="D168" s="145">
        <v>0</v>
      </c>
      <c r="E168" s="145">
        <v>0</v>
      </c>
      <c r="F168" s="145">
        <v>0</v>
      </c>
      <c r="G168" s="145">
        <v>0</v>
      </c>
      <c r="H168" s="145">
        <v>0</v>
      </c>
      <c r="I168" s="85">
        <v>0</v>
      </c>
      <c r="J168" s="85">
        <v>0</v>
      </c>
      <c r="K168" s="185">
        <v>0</v>
      </c>
    </row>
    <row r="169" spans="1:11">
      <c r="A169" s="144" t="s">
        <v>439</v>
      </c>
      <c r="B169" s="144" t="s">
        <v>75</v>
      </c>
      <c r="C169" s="144" t="s">
        <v>123</v>
      </c>
      <c r="D169" s="145">
        <v>0</v>
      </c>
      <c r="E169" s="145">
        <v>0</v>
      </c>
      <c r="F169" s="145">
        <v>0</v>
      </c>
      <c r="G169" s="145">
        <v>0</v>
      </c>
      <c r="H169" s="145">
        <v>0</v>
      </c>
      <c r="I169" s="85">
        <v>0</v>
      </c>
      <c r="J169" s="85">
        <v>0</v>
      </c>
      <c r="K169" s="185">
        <v>0</v>
      </c>
    </row>
    <row r="170" spans="1:11">
      <c r="A170" s="144" t="s">
        <v>439</v>
      </c>
      <c r="B170" s="144" t="s">
        <v>75</v>
      </c>
      <c r="C170" s="144" t="s">
        <v>475</v>
      </c>
      <c r="D170" s="145">
        <v>0</v>
      </c>
      <c r="E170" s="145">
        <v>0</v>
      </c>
      <c r="F170" s="145">
        <v>0</v>
      </c>
      <c r="G170" s="145">
        <v>0</v>
      </c>
      <c r="H170" s="145">
        <v>0</v>
      </c>
      <c r="I170" s="85">
        <v>0</v>
      </c>
      <c r="J170" s="85">
        <v>0</v>
      </c>
      <c r="K170" s="185">
        <v>0</v>
      </c>
    </row>
    <row r="171" spans="1:11">
      <c r="A171" s="144" t="s">
        <v>439</v>
      </c>
      <c r="B171" s="144" t="s">
        <v>75</v>
      </c>
      <c r="C171" s="144" t="s">
        <v>553</v>
      </c>
      <c r="D171" s="145">
        <v>0</v>
      </c>
      <c r="E171" s="145">
        <v>0</v>
      </c>
      <c r="F171" s="145">
        <v>0</v>
      </c>
      <c r="G171" s="145">
        <v>0</v>
      </c>
      <c r="H171" s="145">
        <v>0</v>
      </c>
      <c r="I171" s="85">
        <v>0</v>
      </c>
      <c r="J171" s="85">
        <v>0</v>
      </c>
      <c r="K171" s="185">
        <v>0</v>
      </c>
    </row>
  </sheetData>
  <autoFilter ref="A3:K171">
    <filterColumn colId="0">
      <iconFilter iconSet="3Arrows"/>
    </filterColumn>
    <filterColumn colId="2"/>
  </autoFilter>
  <mergeCells count="1">
    <mergeCell ref="A1:J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theme="0"/>
  </sheetPr>
  <dimension ref="A1:D11"/>
  <sheetViews>
    <sheetView workbookViewId="0">
      <selection activeCell="C9" sqref="C9"/>
    </sheetView>
  </sheetViews>
  <sheetFormatPr defaultRowHeight="15"/>
  <cols>
    <col min="1" max="1" width="15" style="244" customWidth="1"/>
    <col min="2" max="2" width="26.7109375" style="244" customWidth="1"/>
    <col min="3" max="3" width="26.28515625" style="244" customWidth="1"/>
    <col min="4" max="4" width="17.85546875" style="244" customWidth="1"/>
    <col min="5" max="7" width="9.140625" style="244"/>
    <col min="8" max="8" width="13.5703125" style="244" customWidth="1"/>
    <col min="9" max="9" width="16.42578125" style="244" customWidth="1"/>
    <col min="10" max="16384" width="9.140625" style="244"/>
  </cols>
  <sheetData>
    <row r="1" spans="1:4" ht="16.5" thickBot="1">
      <c r="A1" s="403" t="s">
        <v>679</v>
      </c>
      <c r="B1" s="403"/>
      <c r="C1" s="403"/>
      <c r="D1" s="404"/>
    </row>
    <row r="2" spans="1:4" ht="16.5" thickBot="1">
      <c r="A2" s="251" t="s">
        <v>486</v>
      </c>
      <c r="B2" s="252" t="s">
        <v>487</v>
      </c>
      <c r="C2" s="253" t="s">
        <v>649</v>
      </c>
      <c r="D2" s="254" t="s">
        <v>650</v>
      </c>
    </row>
    <row r="3" spans="1:4">
      <c r="A3" s="255" t="s">
        <v>489</v>
      </c>
      <c r="B3" s="256">
        <v>27389</v>
      </c>
      <c r="C3" s="257">
        <v>800238.51</v>
      </c>
      <c r="D3" s="258">
        <v>29.22</v>
      </c>
    </row>
    <row r="4" spans="1:4">
      <c r="A4" s="259" t="s">
        <v>490</v>
      </c>
      <c r="B4" s="260">
        <v>15306</v>
      </c>
      <c r="C4" s="261">
        <v>858595.48</v>
      </c>
      <c r="D4" s="262">
        <v>56.1</v>
      </c>
    </row>
    <row r="5" spans="1:4">
      <c r="A5" s="259" t="s">
        <v>491</v>
      </c>
      <c r="B5" s="260">
        <v>1429</v>
      </c>
      <c r="C5" s="261">
        <v>109581.32</v>
      </c>
      <c r="D5" s="262">
        <v>76.680000000000007</v>
      </c>
    </row>
    <row r="6" spans="1:4">
      <c r="A6" s="259" t="s">
        <v>492</v>
      </c>
      <c r="B6" s="260">
        <v>14049</v>
      </c>
      <c r="C6" s="261">
        <v>1615207.13</v>
      </c>
      <c r="D6" s="262">
        <v>114.97</v>
      </c>
    </row>
    <row r="7" spans="1:4">
      <c r="A7" s="259" t="s">
        <v>493</v>
      </c>
      <c r="B7" s="260">
        <v>54</v>
      </c>
      <c r="C7" s="261">
        <v>7396.99</v>
      </c>
      <c r="D7" s="262">
        <v>136.97999999999999</v>
      </c>
    </row>
    <row r="8" spans="1:4">
      <c r="A8" s="259" t="s">
        <v>494</v>
      </c>
      <c r="B8" s="260">
        <v>55002</v>
      </c>
      <c r="C8" s="261">
        <v>8806574.3200000003</v>
      </c>
      <c r="D8" s="262">
        <v>160.11000000000001</v>
      </c>
    </row>
    <row r="9" spans="1:4">
      <c r="A9" s="259" t="s">
        <v>495</v>
      </c>
      <c r="B9" s="260">
        <v>85</v>
      </c>
      <c r="C9" s="261">
        <v>16734.16</v>
      </c>
      <c r="D9" s="262">
        <v>196.87</v>
      </c>
    </row>
    <row r="10" spans="1:4" ht="15.75" thickBot="1">
      <c r="A10" s="263" t="s">
        <v>496</v>
      </c>
      <c r="B10" s="264">
        <v>265555</v>
      </c>
      <c r="C10" s="265">
        <v>61077133.130000003</v>
      </c>
      <c r="D10" s="266">
        <v>230</v>
      </c>
    </row>
    <row r="11" spans="1:4" ht="16.5" thickBot="1">
      <c r="A11" s="267" t="s">
        <v>11</v>
      </c>
      <c r="B11" s="268">
        <f>SUM(B3:B10)</f>
        <v>378869</v>
      </c>
      <c r="C11" s="269">
        <f>SUM(C3:C10)</f>
        <v>73291461.040000007</v>
      </c>
      <c r="D11" s="270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0"/>
  </sheetPr>
  <dimension ref="A1:T17"/>
  <sheetViews>
    <sheetView workbookViewId="0">
      <selection activeCell="A5" sqref="A5:T16"/>
    </sheetView>
  </sheetViews>
  <sheetFormatPr defaultRowHeight="15"/>
  <cols>
    <col min="1" max="1" width="4.85546875" style="99" bestFit="1" customWidth="1"/>
    <col min="2" max="2" width="9.42578125" style="244" customWidth="1"/>
    <col min="3" max="3" width="22" style="244" bestFit="1" customWidth="1"/>
    <col min="4" max="4" width="8.42578125" style="244" bestFit="1" customWidth="1"/>
    <col min="5" max="5" width="15.42578125" style="244" bestFit="1" customWidth="1"/>
    <col min="6" max="6" width="13" style="244" customWidth="1"/>
    <col min="7" max="7" width="8.42578125" style="244" bestFit="1" customWidth="1"/>
    <col min="8" max="8" width="14.28515625" style="244" customWidth="1"/>
    <col min="9" max="9" width="11.5703125" style="244" bestFit="1" customWidth="1"/>
    <col min="10" max="10" width="8.42578125" style="244" bestFit="1" customWidth="1"/>
    <col min="11" max="11" width="14.140625" style="244" customWidth="1"/>
    <col min="12" max="12" width="11.5703125" style="244" bestFit="1" customWidth="1"/>
    <col min="13" max="13" width="8.42578125" style="244" bestFit="1" customWidth="1"/>
    <col min="14" max="14" width="15" style="244" customWidth="1"/>
    <col min="15" max="15" width="10.7109375" style="244" bestFit="1" customWidth="1"/>
    <col min="16" max="16" width="10.28515625" style="244" customWidth="1"/>
    <col min="17" max="18" width="14.5703125" style="244" customWidth="1"/>
    <col min="19" max="19" width="16.85546875" style="244" customWidth="1"/>
    <col min="20" max="20" width="13.85546875" style="244" customWidth="1"/>
    <col min="21" max="16384" width="9.140625" style="244"/>
  </cols>
  <sheetData>
    <row r="1" spans="1:20" ht="15" customHeight="1">
      <c r="A1" s="100" t="s">
        <v>680</v>
      </c>
      <c r="B1" s="100"/>
      <c r="C1" s="100"/>
      <c r="D1" s="100"/>
      <c r="E1" s="100"/>
      <c r="F1" s="100"/>
      <c r="G1" s="100"/>
    </row>
    <row r="2" spans="1:20" ht="15.75" thickBot="1"/>
    <row r="3" spans="1:20" s="56" customFormat="1" ht="51" customHeight="1" thickBot="1">
      <c r="A3" s="410" t="s">
        <v>18</v>
      </c>
      <c r="B3" s="410" t="s">
        <v>464</v>
      </c>
      <c r="C3" s="410" t="s">
        <v>458</v>
      </c>
      <c r="D3" s="407" t="s">
        <v>5</v>
      </c>
      <c r="E3" s="408"/>
      <c r="F3" s="409"/>
      <c r="G3" s="407" t="s">
        <v>49</v>
      </c>
      <c r="H3" s="408"/>
      <c r="I3" s="409"/>
      <c r="J3" s="407" t="s">
        <v>6</v>
      </c>
      <c r="K3" s="408"/>
      <c r="L3" s="409"/>
      <c r="M3" s="407" t="s">
        <v>8</v>
      </c>
      <c r="N3" s="408"/>
      <c r="O3" s="409"/>
      <c r="P3" s="405" t="s">
        <v>561</v>
      </c>
      <c r="Q3" s="405" t="s">
        <v>562</v>
      </c>
      <c r="R3" s="405" t="s">
        <v>651</v>
      </c>
      <c r="S3" s="405" t="s">
        <v>563</v>
      </c>
      <c r="T3" s="405" t="s">
        <v>652</v>
      </c>
    </row>
    <row r="4" spans="1:20" s="56" customFormat="1" ht="95.25" thickBot="1">
      <c r="A4" s="411"/>
      <c r="B4" s="411"/>
      <c r="C4" s="411"/>
      <c r="D4" s="186" t="s">
        <v>1</v>
      </c>
      <c r="E4" s="187" t="s">
        <v>462</v>
      </c>
      <c r="F4" s="188" t="s">
        <v>463</v>
      </c>
      <c r="G4" s="186" t="s">
        <v>1</v>
      </c>
      <c r="H4" s="187" t="s">
        <v>462</v>
      </c>
      <c r="I4" s="188" t="s">
        <v>463</v>
      </c>
      <c r="J4" s="186" t="s">
        <v>1</v>
      </c>
      <c r="K4" s="187" t="s">
        <v>462</v>
      </c>
      <c r="L4" s="188" t="s">
        <v>463</v>
      </c>
      <c r="M4" s="186" t="s">
        <v>1</v>
      </c>
      <c r="N4" s="187" t="s">
        <v>462</v>
      </c>
      <c r="O4" s="188" t="s">
        <v>463</v>
      </c>
      <c r="P4" s="406"/>
      <c r="Q4" s="406"/>
      <c r="R4" s="406"/>
      <c r="S4" s="406"/>
      <c r="T4" s="406"/>
    </row>
    <row r="5" spans="1:20">
      <c r="A5" s="327" t="s">
        <v>572</v>
      </c>
      <c r="B5" s="189" t="s">
        <v>273</v>
      </c>
      <c r="C5" s="354" t="s">
        <v>64</v>
      </c>
      <c r="D5" s="134">
        <v>2269</v>
      </c>
      <c r="E5" s="191">
        <v>12923532.359999999</v>
      </c>
      <c r="F5" s="191">
        <v>1551992.86</v>
      </c>
      <c r="G5" s="192">
        <v>371</v>
      </c>
      <c r="H5" s="191">
        <v>1538832.59</v>
      </c>
      <c r="I5" s="191">
        <v>201961.18</v>
      </c>
      <c r="J5" s="134">
        <v>1414</v>
      </c>
      <c r="K5" s="191">
        <v>2748207.5</v>
      </c>
      <c r="L5" s="191">
        <v>567254.74</v>
      </c>
      <c r="M5" s="190" t="s">
        <v>488</v>
      </c>
      <c r="N5" s="190" t="s">
        <v>488</v>
      </c>
      <c r="O5" s="190" t="s">
        <v>488</v>
      </c>
      <c r="P5" s="134">
        <v>4054</v>
      </c>
      <c r="Q5" s="191">
        <v>17210572.449999999</v>
      </c>
      <c r="R5" s="271">
        <v>4245.33</v>
      </c>
      <c r="S5" s="271">
        <v>2321208.7799999998</v>
      </c>
      <c r="T5" s="272">
        <v>572.57000000000005</v>
      </c>
    </row>
    <row r="6" spans="1:20">
      <c r="A6" s="328" t="s">
        <v>573</v>
      </c>
      <c r="B6" s="194" t="s">
        <v>275</v>
      </c>
      <c r="C6" s="171" t="s">
        <v>558</v>
      </c>
      <c r="D6" s="195">
        <v>353</v>
      </c>
      <c r="E6" s="196">
        <v>2749274.18</v>
      </c>
      <c r="F6" s="196">
        <v>365377.74</v>
      </c>
      <c r="G6" s="195">
        <v>16</v>
      </c>
      <c r="H6" s="196">
        <v>118476.58</v>
      </c>
      <c r="I6" s="196">
        <v>12941.4</v>
      </c>
      <c r="J6" s="195">
        <v>202</v>
      </c>
      <c r="K6" s="196">
        <v>589745.25</v>
      </c>
      <c r="L6" s="196">
        <v>131726.82999999999</v>
      </c>
      <c r="M6" s="195">
        <v>1</v>
      </c>
      <c r="N6" s="196">
        <v>8616.2999999999993</v>
      </c>
      <c r="O6" s="196">
        <v>783.3</v>
      </c>
      <c r="P6" s="195">
        <v>572</v>
      </c>
      <c r="Q6" s="196">
        <v>3466112.31</v>
      </c>
      <c r="R6" s="273">
        <v>6059.64</v>
      </c>
      <c r="S6" s="273">
        <v>510829.27</v>
      </c>
      <c r="T6" s="198">
        <v>893.06</v>
      </c>
    </row>
    <row r="7" spans="1:20">
      <c r="A7" s="328" t="s">
        <v>574</v>
      </c>
      <c r="B7" s="194" t="s">
        <v>272</v>
      </c>
      <c r="C7" s="171" t="s">
        <v>456</v>
      </c>
      <c r="D7" s="168">
        <v>1179</v>
      </c>
      <c r="E7" s="196">
        <v>2054207.41</v>
      </c>
      <c r="F7" s="196">
        <v>1179613.6299999999</v>
      </c>
      <c r="G7" s="195">
        <v>40</v>
      </c>
      <c r="H7" s="196">
        <v>87229.01</v>
      </c>
      <c r="I7" s="196">
        <v>29139.46</v>
      </c>
      <c r="J7" s="195">
        <v>569</v>
      </c>
      <c r="K7" s="196">
        <v>1980663.34</v>
      </c>
      <c r="L7" s="196">
        <v>354341.7</v>
      </c>
      <c r="M7" s="185" t="s">
        <v>488</v>
      </c>
      <c r="N7" s="185" t="s">
        <v>488</v>
      </c>
      <c r="O7" s="185" t="s">
        <v>488</v>
      </c>
      <c r="P7" s="168">
        <v>1788</v>
      </c>
      <c r="Q7" s="196">
        <v>4122099.76</v>
      </c>
      <c r="R7" s="273">
        <v>2305.42</v>
      </c>
      <c r="S7" s="273">
        <v>1563094.79</v>
      </c>
      <c r="T7" s="198">
        <v>874.21</v>
      </c>
    </row>
    <row r="8" spans="1:20">
      <c r="A8" s="328" t="s">
        <v>575</v>
      </c>
      <c r="B8" s="194" t="s">
        <v>274</v>
      </c>
      <c r="C8" s="171" t="s">
        <v>415</v>
      </c>
      <c r="D8" s="195">
        <v>244</v>
      </c>
      <c r="E8" s="196">
        <v>4111630.97</v>
      </c>
      <c r="F8" s="196">
        <v>186818.1</v>
      </c>
      <c r="G8" s="195">
        <v>29</v>
      </c>
      <c r="H8" s="196">
        <v>292290.92</v>
      </c>
      <c r="I8" s="196">
        <v>15593.87</v>
      </c>
      <c r="J8" s="195">
        <v>504</v>
      </c>
      <c r="K8" s="196">
        <v>1824896.55</v>
      </c>
      <c r="L8" s="196">
        <v>246998.55</v>
      </c>
      <c r="M8" s="195">
        <v>14</v>
      </c>
      <c r="N8" s="196">
        <v>90288.62</v>
      </c>
      <c r="O8" s="196">
        <v>9568.75</v>
      </c>
      <c r="P8" s="195">
        <v>791</v>
      </c>
      <c r="Q8" s="196">
        <v>6319107.0599999996</v>
      </c>
      <c r="R8" s="273">
        <v>7988.76</v>
      </c>
      <c r="S8" s="273">
        <v>458979.27</v>
      </c>
      <c r="T8" s="198">
        <v>580.25</v>
      </c>
    </row>
    <row r="9" spans="1:20">
      <c r="A9" s="328" t="s">
        <v>576</v>
      </c>
      <c r="B9" s="194" t="s">
        <v>443</v>
      </c>
      <c r="C9" s="171" t="s">
        <v>417</v>
      </c>
      <c r="D9" s="195">
        <v>1056</v>
      </c>
      <c r="E9" s="196">
        <v>2467320.1800000002</v>
      </c>
      <c r="F9" s="196">
        <v>432677.47</v>
      </c>
      <c r="G9" s="195">
        <v>342</v>
      </c>
      <c r="H9" s="196">
        <v>1944765.61</v>
      </c>
      <c r="I9" s="196">
        <v>146797.87</v>
      </c>
      <c r="J9" s="195">
        <v>199</v>
      </c>
      <c r="K9" s="195">
        <v>570003.1</v>
      </c>
      <c r="L9" s="195">
        <v>38668.32</v>
      </c>
      <c r="M9" s="185" t="s">
        <v>488</v>
      </c>
      <c r="N9" s="185" t="s">
        <v>488</v>
      </c>
      <c r="O9" s="185" t="s">
        <v>488</v>
      </c>
      <c r="P9" s="195">
        <v>1597</v>
      </c>
      <c r="Q9" s="196">
        <v>4982088.8899999997</v>
      </c>
      <c r="R9" s="273">
        <v>3119.65</v>
      </c>
      <c r="S9" s="273">
        <v>618143.66</v>
      </c>
      <c r="T9" s="198">
        <v>387.07</v>
      </c>
    </row>
    <row r="10" spans="1:20">
      <c r="A10" s="328" t="s">
        <v>577</v>
      </c>
      <c r="B10" s="194" t="s">
        <v>282</v>
      </c>
      <c r="C10" s="171" t="s">
        <v>397</v>
      </c>
      <c r="D10" s="195">
        <v>340</v>
      </c>
      <c r="E10" s="196">
        <v>4473068.26</v>
      </c>
      <c r="F10" s="196">
        <v>329088.18</v>
      </c>
      <c r="G10" s="195">
        <v>21</v>
      </c>
      <c r="H10" s="196">
        <v>151822.88</v>
      </c>
      <c r="I10" s="196">
        <v>18553.28</v>
      </c>
      <c r="J10" s="195">
        <v>109</v>
      </c>
      <c r="K10" s="196">
        <v>730660.11</v>
      </c>
      <c r="L10" s="196">
        <v>73418.8</v>
      </c>
      <c r="M10" s="185" t="s">
        <v>488</v>
      </c>
      <c r="N10" s="185" t="s">
        <v>488</v>
      </c>
      <c r="O10" s="185" t="s">
        <v>488</v>
      </c>
      <c r="P10" s="195">
        <v>470</v>
      </c>
      <c r="Q10" s="196">
        <v>5355551.25</v>
      </c>
      <c r="R10" s="273">
        <v>11394.79</v>
      </c>
      <c r="S10" s="273">
        <v>421060.26</v>
      </c>
      <c r="T10" s="198">
        <v>895.87</v>
      </c>
    </row>
    <row r="11" spans="1:20">
      <c r="A11" s="328" t="s">
        <v>580</v>
      </c>
      <c r="B11" s="194" t="s">
        <v>312</v>
      </c>
      <c r="C11" s="171" t="s">
        <v>74</v>
      </c>
      <c r="D11" s="195">
        <v>79</v>
      </c>
      <c r="E11" s="196">
        <v>295409.33</v>
      </c>
      <c r="F11" s="196">
        <v>59011.56</v>
      </c>
      <c r="G11" s="195">
        <v>6</v>
      </c>
      <c r="H11" s="196">
        <v>17876.53</v>
      </c>
      <c r="I11" s="196">
        <v>2293.61</v>
      </c>
      <c r="J11" s="195">
        <v>111</v>
      </c>
      <c r="K11" s="196">
        <v>167343.03</v>
      </c>
      <c r="L11" s="196">
        <v>68886.64</v>
      </c>
      <c r="M11" s="185" t="s">
        <v>488</v>
      </c>
      <c r="N11" s="185" t="s">
        <v>488</v>
      </c>
      <c r="O11" s="185" t="s">
        <v>488</v>
      </c>
      <c r="P11" s="195">
        <v>196</v>
      </c>
      <c r="Q11" s="196">
        <v>480628.89</v>
      </c>
      <c r="R11" s="273">
        <v>2452.19</v>
      </c>
      <c r="S11" s="273">
        <v>130191.81</v>
      </c>
      <c r="T11" s="198">
        <v>664.24</v>
      </c>
    </row>
    <row r="12" spans="1:20">
      <c r="A12" s="328" t="s">
        <v>578</v>
      </c>
      <c r="B12" s="194" t="s">
        <v>285</v>
      </c>
      <c r="C12" s="171" t="s">
        <v>398</v>
      </c>
      <c r="D12" s="195">
        <v>24</v>
      </c>
      <c r="E12" s="196">
        <v>117155.67</v>
      </c>
      <c r="F12" s="196">
        <v>13185.23</v>
      </c>
      <c r="G12" s="195">
        <v>4</v>
      </c>
      <c r="H12" s="196">
        <v>22074.04</v>
      </c>
      <c r="I12" s="196">
        <v>2511.02</v>
      </c>
      <c r="J12" s="195">
        <v>9</v>
      </c>
      <c r="K12" s="196">
        <v>17957.21</v>
      </c>
      <c r="L12" s="196">
        <v>5236.1000000000004</v>
      </c>
      <c r="M12" s="185" t="s">
        <v>488</v>
      </c>
      <c r="N12" s="185" t="s">
        <v>488</v>
      </c>
      <c r="O12" s="185" t="s">
        <v>488</v>
      </c>
      <c r="P12" s="195">
        <v>37</v>
      </c>
      <c r="Q12" s="196">
        <v>157186.92000000001</v>
      </c>
      <c r="R12" s="273">
        <v>4248.3</v>
      </c>
      <c r="S12" s="273">
        <v>20932.349999999999</v>
      </c>
      <c r="T12" s="198">
        <v>565.74</v>
      </c>
    </row>
    <row r="13" spans="1:20">
      <c r="A13" s="328" t="s">
        <v>579</v>
      </c>
      <c r="B13" s="194" t="s">
        <v>447</v>
      </c>
      <c r="C13" s="355" t="s">
        <v>565</v>
      </c>
      <c r="D13" s="195">
        <v>1</v>
      </c>
      <c r="E13" s="196">
        <v>386.37</v>
      </c>
      <c r="F13" s="196">
        <v>1024.75</v>
      </c>
      <c r="G13" s="195" t="s">
        <v>488</v>
      </c>
      <c r="H13" s="196" t="s">
        <v>488</v>
      </c>
      <c r="I13" s="196" t="s">
        <v>488</v>
      </c>
      <c r="J13" s="195">
        <v>6</v>
      </c>
      <c r="K13" s="196">
        <v>22678.63</v>
      </c>
      <c r="L13" s="196">
        <v>3978.65</v>
      </c>
      <c r="M13" s="185" t="s">
        <v>488</v>
      </c>
      <c r="N13" s="185" t="s">
        <v>488</v>
      </c>
      <c r="O13" s="185" t="s">
        <v>488</v>
      </c>
      <c r="P13" s="195">
        <v>7</v>
      </c>
      <c r="Q13" s="196">
        <v>23065</v>
      </c>
      <c r="R13" s="273">
        <v>3295</v>
      </c>
      <c r="S13" s="273">
        <v>5003.3999999999996</v>
      </c>
      <c r="T13" s="198">
        <v>714.77</v>
      </c>
    </row>
    <row r="14" spans="1:20">
      <c r="A14" s="328" t="s">
        <v>690</v>
      </c>
      <c r="B14" s="312" t="s">
        <v>439</v>
      </c>
      <c r="C14" s="356" t="s">
        <v>414</v>
      </c>
      <c r="D14" s="342">
        <v>2</v>
      </c>
      <c r="E14" s="36">
        <v>13878.25</v>
      </c>
      <c r="F14" s="36">
        <v>1851.47</v>
      </c>
      <c r="G14" s="313" t="s">
        <v>488</v>
      </c>
      <c r="H14" s="36" t="s">
        <v>488</v>
      </c>
      <c r="I14" s="36" t="s">
        <v>488</v>
      </c>
      <c r="J14" s="342">
        <v>1</v>
      </c>
      <c r="K14" s="36">
        <v>2316.6999999999998</v>
      </c>
      <c r="L14" s="36">
        <v>0</v>
      </c>
      <c r="M14" s="311">
        <v>1</v>
      </c>
      <c r="N14" s="311">
        <v>9768.2999999999993</v>
      </c>
      <c r="O14" s="311">
        <v>1013.25</v>
      </c>
      <c r="P14" s="342">
        <v>4</v>
      </c>
      <c r="Q14" s="36">
        <v>25963.25</v>
      </c>
      <c r="R14" s="343">
        <v>6490.81</v>
      </c>
      <c r="S14" s="343">
        <v>2864.72</v>
      </c>
      <c r="T14" s="344">
        <v>716.18</v>
      </c>
    </row>
    <row r="15" spans="1:20">
      <c r="A15" s="328" t="s">
        <v>692</v>
      </c>
      <c r="B15" s="39" t="s">
        <v>435</v>
      </c>
      <c r="C15" s="171" t="s">
        <v>644</v>
      </c>
      <c r="D15" s="39">
        <v>2652</v>
      </c>
      <c r="E15" s="24">
        <v>11332530.26</v>
      </c>
      <c r="F15" s="39">
        <v>479461.41</v>
      </c>
      <c r="G15" s="39">
        <v>287</v>
      </c>
      <c r="H15" s="39">
        <v>685681.27</v>
      </c>
      <c r="I15" s="39">
        <v>37163.910000000003</v>
      </c>
      <c r="J15" s="39">
        <v>1416</v>
      </c>
      <c r="K15" s="39">
        <v>1105038.6100000001</v>
      </c>
      <c r="L15" s="39">
        <v>165266.19</v>
      </c>
      <c r="M15" s="39" t="s">
        <v>488</v>
      </c>
      <c r="N15" s="39" t="s">
        <v>488</v>
      </c>
      <c r="O15" s="39" t="s">
        <v>488</v>
      </c>
      <c r="P15" s="39">
        <v>4355</v>
      </c>
      <c r="Q15" s="39">
        <v>13123250.140000001</v>
      </c>
      <c r="R15" s="39">
        <v>3013.38</v>
      </c>
      <c r="S15" s="39">
        <v>681891.51</v>
      </c>
      <c r="T15" s="357">
        <v>156.58000000000001</v>
      </c>
    </row>
    <row r="16" spans="1:20" ht="15.75" thickBot="1">
      <c r="A16" s="358" t="s">
        <v>691</v>
      </c>
      <c r="B16" s="359" t="s">
        <v>313</v>
      </c>
      <c r="C16" s="360" t="s">
        <v>560</v>
      </c>
      <c r="D16" s="359">
        <v>616</v>
      </c>
      <c r="E16" s="359">
        <v>39835.97</v>
      </c>
      <c r="F16" s="359">
        <v>65771.05</v>
      </c>
      <c r="G16" s="359" t="s">
        <v>488</v>
      </c>
      <c r="H16" s="359" t="s">
        <v>488</v>
      </c>
      <c r="I16" s="359" t="s">
        <v>488</v>
      </c>
      <c r="J16" s="359">
        <v>425</v>
      </c>
      <c r="K16" s="359">
        <v>83846.37</v>
      </c>
      <c r="L16" s="359">
        <v>28010.09</v>
      </c>
      <c r="M16" s="359" t="s">
        <v>488</v>
      </c>
      <c r="N16" s="359" t="s">
        <v>488</v>
      </c>
      <c r="O16" s="359" t="s">
        <v>488</v>
      </c>
      <c r="P16" s="359">
        <v>1041</v>
      </c>
      <c r="Q16" s="359">
        <v>123682.34</v>
      </c>
      <c r="R16" s="359">
        <v>118.81</v>
      </c>
      <c r="S16" s="359">
        <v>93781.14</v>
      </c>
      <c r="T16" s="361">
        <v>90.09</v>
      </c>
    </row>
    <row r="17" spans="4:20">
      <c r="D17" s="8"/>
      <c r="E17" s="322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</sheetData>
  <mergeCells count="12">
    <mergeCell ref="J3:L3"/>
    <mergeCell ref="M3:O3"/>
    <mergeCell ref="A3:A4"/>
    <mergeCell ref="B3:B4"/>
    <mergeCell ref="C3:C4"/>
    <mergeCell ref="D3:F3"/>
    <mergeCell ref="G3:I3"/>
    <mergeCell ref="S3:S4"/>
    <mergeCell ref="T3:T4"/>
    <mergeCell ref="P3:P4"/>
    <mergeCell ref="Q3:Q4"/>
    <mergeCell ref="R3:R4"/>
  </mergeCells>
  <pageMargins left="0.22" right="0.26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0"/>
  </sheetPr>
  <dimension ref="A1:T9"/>
  <sheetViews>
    <sheetView workbookViewId="0">
      <selection activeCell="B5" sqref="B5:T8"/>
    </sheetView>
  </sheetViews>
  <sheetFormatPr defaultRowHeight="15"/>
  <cols>
    <col min="1" max="1" width="6.85546875" customWidth="1"/>
    <col min="3" max="3" width="19.7109375" bestFit="1" customWidth="1"/>
    <col min="5" max="5" width="16.5703125" customWidth="1"/>
    <col min="6" max="6" width="16.42578125" customWidth="1"/>
    <col min="8" max="8" width="15.85546875" customWidth="1"/>
    <col min="9" max="9" width="12.7109375" customWidth="1"/>
    <col min="11" max="11" width="16.140625" customWidth="1"/>
    <col min="12" max="12" width="12.42578125" customWidth="1"/>
    <col min="14" max="14" width="14.85546875" customWidth="1"/>
    <col min="15" max="15" width="15.140625" customWidth="1"/>
    <col min="16" max="16" width="11.140625" customWidth="1"/>
    <col min="17" max="17" width="17.42578125" customWidth="1"/>
    <col min="18" max="18" width="14.5703125" customWidth="1"/>
    <col min="19" max="19" width="23.42578125" customWidth="1"/>
    <col min="20" max="20" width="17.42578125" customWidth="1"/>
  </cols>
  <sheetData>
    <row r="1" spans="1:20" ht="15.75">
      <c r="A1" s="370" t="s">
        <v>681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  <c r="M1" s="370"/>
      <c r="N1" s="370"/>
      <c r="O1" s="370"/>
      <c r="P1" s="370"/>
      <c r="Q1" s="370"/>
      <c r="R1" s="370"/>
    </row>
    <row r="2" spans="1:20" ht="15.75" thickBot="1">
      <c r="A2" s="184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</row>
    <row r="3" spans="1:20" ht="16.5" customHeight="1" thickBot="1">
      <c r="A3" s="410" t="s">
        <v>18</v>
      </c>
      <c r="B3" s="410" t="s">
        <v>464</v>
      </c>
      <c r="C3" s="410" t="s">
        <v>458</v>
      </c>
      <c r="D3" s="407" t="s">
        <v>5</v>
      </c>
      <c r="E3" s="408"/>
      <c r="F3" s="409"/>
      <c r="G3" s="407" t="s">
        <v>49</v>
      </c>
      <c r="H3" s="408"/>
      <c r="I3" s="409"/>
      <c r="J3" s="407" t="s">
        <v>6</v>
      </c>
      <c r="K3" s="408"/>
      <c r="L3" s="409"/>
      <c r="M3" s="407" t="s">
        <v>8</v>
      </c>
      <c r="N3" s="408"/>
      <c r="O3" s="409"/>
      <c r="P3" s="405" t="s">
        <v>561</v>
      </c>
      <c r="Q3" s="405" t="s">
        <v>562</v>
      </c>
      <c r="R3" s="405" t="s">
        <v>651</v>
      </c>
      <c r="S3" s="405" t="s">
        <v>563</v>
      </c>
      <c r="T3" s="405" t="s">
        <v>652</v>
      </c>
    </row>
    <row r="4" spans="1:20" ht="95.25" thickBot="1">
      <c r="A4" s="411"/>
      <c r="B4" s="411"/>
      <c r="C4" s="411"/>
      <c r="D4" s="186" t="s">
        <v>1</v>
      </c>
      <c r="E4" s="187" t="s">
        <v>462</v>
      </c>
      <c r="F4" s="188" t="s">
        <v>463</v>
      </c>
      <c r="G4" s="186" t="s">
        <v>1</v>
      </c>
      <c r="H4" s="187" t="s">
        <v>462</v>
      </c>
      <c r="I4" s="188" t="s">
        <v>463</v>
      </c>
      <c r="J4" s="186" t="s">
        <v>1</v>
      </c>
      <c r="K4" s="187" t="s">
        <v>462</v>
      </c>
      <c r="L4" s="188" t="s">
        <v>463</v>
      </c>
      <c r="M4" s="186" t="s">
        <v>1</v>
      </c>
      <c r="N4" s="187" t="s">
        <v>462</v>
      </c>
      <c r="O4" s="188" t="s">
        <v>463</v>
      </c>
      <c r="P4" s="406"/>
      <c r="Q4" s="406"/>
      <c r="R4" s="406"/>
      <c r="S4" s="406"/>
      <c r="T4" s="406"/>
    </row>
    <row r="5" spans="1:20">
      <c r="A5" s="331" t="s">
        <v>572</v>
      </c>
      <c r="B5" s="189" t="s">
        <v>273</v>
      </c>
      <c r="C5" s="190" t="s">
        <v>64</v>
      </c>
      <c r="D5" s="192">
        <v>756</v>
      </c>
      <c r="E5" s="191">
        <v>2316910.84</v>
      </c>
      <c r="F5" s="191">
        <v>381065.22</v>
      </c>
      <c r="G5" s="192">
        <v>226</v>
      </c>
      <c r="H5" s="191">
        <v>636760.93000000005</v>
      </c>
      <c r="I5" s="191">
        <v>86497.88</v>
      </c>
      <c r="J5" s="192">
        <v>59</v>
      </c>
      <c r="K5" s="191">
        <v>136506.82999999999</v>
      </c>
      <c r="L5" s="191">
        <v>17646.990000000002</v>
      </c>
      <c r="M5" s="192">
        <v>11</v>
      </c>
      <c r="N5" s="191">
        <v>55572.3</v>
      </c>
      <c r="O5" s="191">
        <v>7363</v>
      </c>
      <c r="P5" s="192">
        <v>1052</v>
      </c>
      <c r="Q5" s="191">
        <v>3145750.9</v>
      </c>
      <c r="R5" s="191">
        <v>2990.26</v>
      </c>
      <c r="S5" s="191">
        <v>492573.09</v>
      </c>
      <c r="T5" s="193">
        <v>468.23</v>
      </c>
    </row>
    <row r="6" spans="1:20">
      <c r="A6" s="332" t="s">
        <v>573</v>
      </c>
      <c r="B6" s="194" t="s">
        <v>275</v>
      </c>
      <c r="C6" s="185" t="s">
        <v>558</v>
      </c>
      <c r="D6" s="195">
        <v>3</v>
      </c>
      <c r="E6" s="196">
        <v>47858.64</v>
      </c>
      <c r="F6" s="196">
        <v>2926.16</v>
      </c>
      <c r="G6" s="195" t="s">
        <v>488</v>
      </c>
      <c r="H6" s="196" t="s">
        <v>488</v>
      </c>
      <c r="I6" s="196" t="s">
        <v>488</v>
      </c>
      <c r="J6" s="195">
        <v>1</v>
      </c>
      <c r="K6" s="196">
        <v>3529.2</v>
      </c>
      <c r="L6" s="195">
        <v>656.89</v>
      </c>
      <c r="M6" s="195" t="s">
        <v>488</v>
      </c>
      <c r="N6" s="196" t="s">
        <v>488</v>
      </c>
      <c r="O6" s="195" t="s">
        <v>488</v>
      </c>
      <c r="P6" s="195">
        <v>4</v>
      </c>
      <c r="Q6" s="196">
        <v>51387.839999999997</v>
      </c>
      <c r="R6" s="196">
        <v>12846.96</v>
      </c>
      <c r="S6" s="196">
        <v>3583.05</v>
      </c>
      <c r="T6" s="197">
        <v>895.76</v>
      </c>
    </row>
    <row r="7" spans="1:20">
      <c r="A7" s="330">
        <v>3</v>
      </c>
      <c r="B7" s="312" t="s">
        <v>274</v>
      </c>
      <c r="C7" s="311" t="s">
        <v>415</v>
      </c>
      <c r="D7" s="313">
        <v>684</v>
      </c>
      <c r="E7" s="36">
        <v>2737569.79</v>
      </c>
      <c r="F7" s="36">
        <v>422537.09</v>
      </c>
      <c r="G7" s="313">
        <v>49</v>
      </c>
      <c r="H7" s="36">
        <v>176095.27</v>
      </c>
      <c r="I7" s="36">
        <v>24887.98</v>
      </c>
      <c r="J7" s="313">
        <v>23</v>
      </c>
      <c r="K7" s="36">
        <v>73319.72</v>
      </c>
      <c r="L7" s="36">
        <v>9105.9</v>
      </c>
      <c r="M7" s="311" t="s">
        <v>488</v>
      </c>
      <c r="N7" s="311" t="s">
        <v>488</v>
      </c>
      <c r="O7" s="311" t="s">
        <v>488</v>
      </c>
      <c r="P7" s="313">
        <v>756</v>
      </c>
      <c r="Q7" s="36">
        <v>2986984.78</v>
      </c>
      <c r="R7" s="36">
        <v>3951.04</v>
      </c>
      <c r="S7" s="36">
        <v>456530.97</v>
      </c>
      <c r="T7" s="321">
        <v>603.88</v>
      </c>
    </row>
    <row r="8" spans="1:20">
      <c r="A8" s="329">
        <v>4</v>
      </c>
      <c r="B8" s="39" t="s">
        <v>282</v>
      </c>
      <c r="C8" s="185" t="s">
        <v>397</v>
      </c>
      <c r="D8" s="185">
        <v>68</v>
      </c>
      <c r="E8" s="185">
        <v>604881.79</v>
      </c>
      <c r="F8" s="185">
        <v>70228.39</v>
      </c>
      <c r="G8" s="185">
        <v>1</v>
      </c>
      <c r="H8" s="185">
        <v>7770.13</v>
      </c>
      <c r="I8" s="185">
        <v>415.34</v>
      </c>
      <c r="J8" s="185">
        <v>52</v>
      </c>
      <c r="K8" s="185">
        <v>168138.7</v>
      </c>
      <c r="L8" s="185">
        <v>29987.25</v>
      </c>
      <c r="M8" s="185" t="s">
        <v>488</v>
      </c>
      <c r="N8" s="185" t="s">
        <v>488</v>
      </c>
      <c r="O8" s="185" t="s">
        <v>488</v>
      </c>
      <c r="P8" s="185">
        <v>121</v>
      </c>
      <c r="Q8" s="185">
        <v>780790.62</v>
      </c>
      <c r="R8" s="185">
        <v>6452.82</v>
      </c>
      <c r="S8" s="185">
        <v>100630.98</v>
      </c>
      <c r="T8" s="185">
        <v>831.66</v>
      </c>
    </row>
    <row r="9" spans="1:20">
      <c r="E9" s="9"/>
      <c r="F9" s="9"/>
    </row>
  </sheetData>
  <mergeCells count="13">
    <mergeCell ref="A1:R1"/>
    <mergeCell ref="A3:A4"/>
    <mergeCell ref="B3:B4"/>
    <mergeCell ref="C3:C4"/>
    <mergeCell ref="D3:F3"/>
    <mergeCell ref="G3:I3"/>
    <mergeCell ref="J3:L3"/>
    <mergeCell ref="S3:S4"/>
    <mergeCell ref="T3:T4"/>
    <mergeCell ref="M3:O3"/>
    <mergeCell ref="P3:P4"/>
    <mergeCell ref="Q3:Q4"/>
    <mergeCell ref="R3:R4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theme="0"/>
  </sheetPr>
  <dimension ref="A1:P17"/>
  <sheetViews>
    <sheetView workbookViewId="0">
      <selection activeCell="A5" sqref="A5:P16"/>
    </sheetView>
  </sheetViews>
  <sheetFormatPr defaultRowHeight="15"/>
  <cols>
    <col min="1" max="1" width="4.85546875" style="99" bestFit="1" customWidth="1"/>
    <col min="2" max="2" width="10.85546875" customWidth="1"/>
    <col min="3" max="3" width="21.42578125" customWidth="1"/>
    <col min="4" max="4" width="14.28515625" customWidth="1"/>
    <col min="5" max="5" width="11.5703125" bestFit="1" customWidth="1"/>
    <col min="6" max="6" width="14.85546875" style="50" customWidth="1"/>
    <col min="7" max="7" width="14.7109375" style="50" bestFit="1" customWidth="1"/>
    <col min="8" max="8" width="11.5703125" bestFit="1" customWidth="1"/>
    <col min="9" max="9" width="15.140625" customWidth="1"/>
    <col min="10" max="10" width="14.85546875" customWidth="1"/>
    <col min="11" max="11" width="12.28515625" customWidth="1"/>
    <col min="12" max="12" width="15.42578125" customWidth="1"/>
    <col min="13" max="13" width="14.85546875" customWidth="1"/>
    <col min="14" max="14" width="11.5703125" bestFit="1" customWidth="1"/>
    <col min="15" max="15" width="15.42578125" customWidth="1"/>
    <col min="16" max="16" width="15.42578125" bestFit="1" customWidth="1"/>
  </cols>
  <sheetData>
    <row r="1" spans="1:16" ht="15.75" customHeight="1">
      <c r="A1" s="370" t="s">
        <v>682</v>
      </c>
      <c r="B1" s="370"/>
      <c r="C1" s="370"/>
      <c r="D1" s="370"/>
      <c r="E1" s="370"/>
      <c r="F1" s="370"/>
      <c r="G1" s="370"/>
      <c r="H1" s="370"/>
    </row>
    <row r="2" spans="1:16" ht="15.75" customHeight="1" thickBot="1"/>
    <row r="3" spans="1:16" s="68" customFormat="1" ht="16.5" thickBot="1">
      <c r="A3" s="410" t="s">
        <v>18</v>
      </c>
      <c r="B3" s="410" t="s">
        <v>464</v>
      </c>
      <c r="C3" s="410" t="s">
        <v>458</v>
      </c>
      <c r="D3" s="407" t="s">
        <v>5</v>
      </c>
      <c r="E3" s="408"/>
      <c r="F3" s="409"/>
      <c r="G3" s="407" t="s">
        <v>49</v>
      </c>
      <c r="H3" s="408"/>
      <c r="I3" s="409"/>
      <c r="J3" s="407" t="s">
        <v>6</v>
      </c>
      <c r="K3" s="408"/>
      <c r="L3" s="409"/>
      <c r="M3" s="407" t="s">
        <v>8</v>
      </c>
      <c r="N3" s="408"/>
      <c r="O3" s="409"/>
      <c r="P3" s="405" t="s">
        <v>564</v>
      </c>
    </row>
    <row r="4" spans="1:16" s="68" customFormat="1" ht="63.75" thickBot="1">
      <c r="A4" s="411"/>
      <c r="B4" s="411"/>
      <c r="C4" s="411"/>
      <c r="D4" s="140" t="s">
        <v>459</v>
      </c>
      <c r="E4" s="140" t="s">
        <v>460</v>
      </c>
      <c r="F4" s="141" t="s">
        <v>461</v>
      </c>
      <c r="G4" s="140" t="s">
        <v>459</v>
      </c>
      <c r="H4" s="140" t="s">
        <v>460</v>
      </c>
      <c r="I4" s="141" t="s">
        <v>461</v>
      </c>
      <c r="J4" s="140" t="s">
        <v>459</v>
      </c>
      <c r="K4" s="140" t="s">
        <v>460</v>
      </c>
      <c r="L4" s="141" t="s">
        <v>461</v>
      </c>
      <c r="M4" s="140" t="s">
        <v>459</v>
      </c>
      <c r="N4" s="140" t="s">
        <v>460</v>
      </c>
      <c r="O4" s="141" t="s">
        <v>461</v>
      </c>
      <c r="P4" s="406"/>
    </row>
    <row r="5" spans="1:16">
      <c r="A5" s="298" t="s">
        <v>572</v>
      </c>
      <c r="B5" s="189" t="s">
        <v>273</v>
      </c>
      <c r="C5" s="190" t="s">
        <v>64</v>
      </c>
      <c r="D5" s="134">
        <v>2270</v>
      </c>
      <c r="E5" s="192">
        <v>771.16</v>
      </c>
      <c r="F5" s="192">
        <v>25</v>
      </c>
      <c r="G5" s="192">
        <v>393</v>
      </c>
      <c r="H5" s="192">
        <v>554.12</v>
      </c>
      <c r="I5" s="192">
        <v>19</v>
      </c>
      <c r="J5" s="192">
        <v>1420</v>
      </c>
      <c r="K5" s="192">
        <v>446.58</v>
      </c>
      <c r="L5" s="192">
        <v>9</v>
      </c>
      <c r="M5" s="190" t="s">
        <v>488</v>
      </c>
      <c r="N5" s="190" t="s">
        <v>488</v>
      </c>
      <c r="O5" s="190" t="s">
        <v>488</v>
      </c>
      <c r="P5" s="135">
        <v>4083</v>
      </c>
    </row>
    <row r="6" spans="1:16">
      <c r="A6" s="299" t="s">
        <v>573</v>
      </c>
      <c r="B6" s="194" t="s">
        <v>275</v>
      </c>
      <c r="C6" s="185" t="s">
        <v>558</v>
      </c>
      <c r="D6" s="195">
        <v>240</v>
      </c>
      <c r="E6" s="196">
        <v>1226.44</v>
      </c>
      <c r="F6" s="195">
        <v>8</v>
      </c>
      <c r="G6" s="195">
        <v>10</v>
      </c>
      <c r="H6" s="195">
        <v>1106.95</v>
      </c>
      <c r="I6" s="195">
        <v>12</v>
      </c>
      <c r="J6" s="195">
        <v>139</v>
      </c>
      <c r="K6" s="195">
        <v>780.25</v>
      </c>
      <c r="L6" s="195">
        <v>4</v>
      </c>
      <c r="M6" s="195">
        <v>1</v>
      </c>
      <c r="N6" s="195">
        <v>783.3</v>
      </c>
      <c r="O6" s="195">
        <v>10</v>
      </c>
      <c r="P6" s="198">
        <v>390</v>
      </c>
    </row>
    <row r="7" spans="1:16">
      <c r="A7" s="299" t="s">
        <v>574</v>
      </c>
      <c r="B7" s="194" t="s">
        <v>272</v>
      </c>
      <c r="C7" s="185" t="s">
        <v>456</v>
      </c>
      <c r="D7" s="195">
        <v>1179</v>
      </c>
      <c r="E7" s="196">
        <v>1398.06</v>
      </c>
      <c r="F7" s="195">
        <v>10</v>
      </c>
      <c r="G7" s="195">
        <v>40</v>
      </c>
      <c r="H7" s="196">
        <v>909.27</v>
      </c>
      <c r="I7" s="195">
        <v>5</v>
      </c>
      <c r="J7" s="195">
        <v>569</v>
      </c>
      <c r="K7" s="195">
        <v>766.23</v>
      </c>
      <c r="L7" s="195">
        <v>7</v>
      </c>
      <c r="M7" s="185" t="s">
        <v>488</v>
      </c>
      <c r="N7" s="185" t="s">
        <v>488</v>
      </c>
      <c r="O7" s="185" t="s">
        <v>488</v>
      </c>
      <c r="P7" s="136">
        <v>1788</v>
      </c>
    </row>
    <row r="8" spans="1:16">
      <c r="A8" s="299" t="s">
        <v>575</v>
      </c>
      <c r="B8" s="194" t="s">
        <v>274</v>
      </c>
      <c r="C8" s="185" t="s">
        <v>415</v>
      </c>
      <c r="D8" s="195">
        <v>244</v>
      </c>
      <c r="E8" s="195">
        <v>1090.53</v>
      </c>
      <c r="F8" s="195">
        <v>12</v>
      </c>
      <c r="G8" s="195">
        <v>37</v>
      </c>
      <c r="H8" s="195">
        <v>759.43</v>
      </c>
      <c r="I8" s="195">
        <v>18</v>
      </c>
      <c r="J8" s="195">
        <v>503</v>
      </c>
      <c r="K8" s="195">
        <v>548.39</v>
      </c>
      <c r="L8" s="195">
        <v>6</v>
      </c>
      <c r="M8" s="195">
        <v>14</v>
      </c>
      <c r="N8" s="195">
        <v>699.38</v>
      </c>
      <c r="O8" s="195">
        <v>8</v>
      </c>
      <c r="P8" s="198">
        <v>798</v>
      </c>
    </row>
    <row r="9" spans="1:16">
      <c r="A9" s="299" t="s">
        <v>576</v>
      </c>
      <c r="B9" s="194" t="s">
        <v>443</v>
      </c>
      <c r="C9" s="185" t="s">
        <v>417</v>
      </c>
      <c r="D9" s="195">
        <v>754</v>
      </c>
      <c r="E9" s="195">
        <v>459.92</v>
      </c>
      <c r="F9" s="195">
        <v>0</v>
      </c>
      <c r="G9" s="195">
        <v>37</v>
      </c>
      <c r="H9" s="195">
        <v>442.55</v>
      </c>
      <c r="I9" s="195">
        <v>0</v>
      </c>
      <c r="J9" s="195">
        <v>212</v>
      </c>
      <c r="K9" s="195">
        <v>194.04</v>
      </c>
      <c r="L9" s="195">
        <v>18</v>
      </c>
      <c r="M9" s="185" t="s">
        <v>488</v>
      </c>
      <c r="N9" s="185" t="s">
        <v>488</v>
      </c>
      <c r="O9" s="185" t="s">
        <v>488</v>
      </c>
      <c r="P9" s="136">
        <v>1003</v>
      </c>
    </row>
    <row r="10" spans="1:16">
      <c r="A10" s="299" t="s">
        <v>577</v>
      </c>
      <c r="B10" s="194" t="s">
        <v>282</v>
      </c>
      <c r="C10" s="185" t="s">
        <v>397</v>
      </c>
      <c r="D10" s="195">
        <v>340</v>
      </c>
      <c r="E10" s="195">
        <v>1017.51</v>
      </c>
      <c r="F10" s="195">
        <v>17</v>
      </c>
      <c r="G10" s="195">
        <v>22</v>
      </c>
      <c r="H10" s="195">
        <v>862.94</v>
      </c>
      <c r="I10" s="195">
        <v>13</v>
      </c>
      <c r="J10" s="195">
        <v>111</v>
      </c>
      <c r="K10" s="195">
        <v>655.83</v>
      </c>
      <c r="L10" s="195">
        <v>9</v>
      </c>
      <c r="M10" s="185" t="s">
        <v>488</v>
      </c>
      <c r="N10" s="185" t="s">
        <v>488</v>
      </c>
      <c r="O10" s="185" t="s">
        <v>488</v>
      </c>
      <c r="P10" s="198">
        <v>473</v>
      </c>
    </row>
    <row r="11" spans="1:16">
      <c r="A11" s="299" t="s">
        <v>580</v>
      </c>
      <c r="B11" s="194" t="s">
        <v>312</v>
      </c>
      <c r="C11" s="185" t="s">
        <v>74</v>
      </c>
      <c r="D11" s="195">
        <v>79</v>
      </c>
      <c r="E11" s="196">
        <v>1045.1199999999999</v>
      </c>
      <c r="F11" s="195">
        <v>6</v>
      </c>
      <c r="G11" s="195">
        <v>6</v>
      </c>
      <c r="H11" s="195">
        <v>439.39</v>
      </c>
      <c r="I11" s="195">
        <v>7</v>
      </c>
      <c r="J11" s="195">
        <v>111</v>
      </c>
      <c r="K11" s="195">
        <v>815.72</v>
      </c>
      <c r="L11" s="195">
        <v>2</v>
      </c>
      <c r="M11" s="185" t="s">
        <v>488</v>
      </c>
      <c r="N11" s="185" t="s">
        <v>488</v>
      </c>
      <c r="O11" s="185" t="s">
        <v>488</v>
      </c>
      <c r="P11" s="198">
        <v>196</v>
      </c>
    </row>
    <row r="12" spans="1:16">
      <c r="A12" s="299" t="s">
        <v>578</v>
      </c>
      <c r="B12" s="194" t="s">
        <v>285</v>
      </c>
      <c r="C12" s="185" t="s">
        <v>398</v>
      </c>
      <c r="D12" s="195">
        <v>22</v>
      </c>
      <c r="E12" s="195">
        <v>998.39</v>
      </c>
      <c r="F12" s="195">
        <v>11</v>
      </c>
      <c r="G12" s="195">
        <v>4</v>
      </c>
      <c r="H12" s="196">
        <v>962.13</v>
      </c>
      <c r="I12" s="195">
        <v>10</v>
      </c>
      <c r="J12" s="195">
        <v>8</v>
      </c>
      <c r="K12" s="195">
        <v>744.66</v>
      </c>
      <c r="L12" s="195">
        <v>3</v>
      </c>
      <c r="M12" s="185" t="s">
        <v>488</v>
      </c>
      <c r="N12" s="185" t="s">
        <v>488</v>
      </c>
      <c r="O12" s="185" t="s">
        <v>488</v>
      </c>
      <c r="P12" s="198">
        <v>34</v>
      </c>
    </row>
    <row r="13" spans="1:16">
      <c r="A13" s="299" t="s">
        <v>579</v>
      </c>
      <c r="B13" s="194" t="s">
        <v>447</v>
      </c>
      <c r="C13" s="142" t="s">
        <v>565</v>
      </c>
      <c r="D13" s="195">
        <v>1</v>
      </c>
      <c r="E13" s="196">
        <v>1200</v>
      </c>
      <c r="F13" s="195">
        <v>0</v>
      </c>
      <c r="G13" s="195" t="s">
        <v>488</v>
      </c>
      <c r="H13" s="195" t="s">
        <v>488</v>
      </c>
      <c r="I13" s="195" t="s">
        <v>488</v>
      </c>
      <c r="J13" s="195">
        <v>6</v>
      </c>
      <c r="K13" s="196">
        <v>790.92</v>
      </c>
      <c r="L13" s="195">
        <v>6</v>
      </c>
      <c r="M13" s="185" t="s">
        <v>488</v>
      </c>
      <c r="N13" s="185" t="s">
        <v>488</v>
      </c>
      <c r="O13" s="185" t="s">
        <v>488</v>
      </c>
      <c r="P13" s="198">
        <v>7</v>
      </c>
    </row>
    <row r="14" spans="1:16">
      <c r="A14" s="345">
        <v>10</v>
      </c>
      <c r="B14" s="312" t="s">
        <v>439</v>
      </c>
      <c r="C14" s="311" t="s">
        <v>414</v>
      </c>
      <c r="D14" s="342">
        <v>2</v>
      </c>
      <c r="E14" s="313">
        <v>1058.3599999999999</v>
      </c>
      <c r="F14" s="313">
        <v>6</v>
      </c>
      <c r="G14" s="313" t="s">
        <v>488</v>
      </c>
      <c r="H14" s="313" t="s">
        <v>488</v>
      </c>
      <c r="I14" s="313" t="s">
        <v>488</v>
      </c>
      <c r="J14" s="313">
        <v>1</v>
      </c>
      <c r="K14" s="313">
        <v>0</v>
      </c>
      <c r="L14" s="313">
        <v>1</v>
      </c>
      <c r="M14" s="311">
        <v>1</v>
      </c>
      <c r="N14" s="311">
        <v>1215.0899999999999</v>
      </c>
      <c r="O14" s="311">
        <v>8</v>
      </c>
      <c r="P14" s="346">
        <v>4</v>
      </c>
    </row>
    <row r="15" spans="1:16">
      <c r="A15" s="362">
        <v>11</v>
      </c>
      <c r="B15" s="347" t="s">
        <v>435</v>
      </c>
      <c r="C15" s="349" t="s">
        <v>644</v>
      </c>
      <c r="D15" s="348">
        <v>2614</v>
      </c>
      <c r="E15" s="347">
        <v>328.2</v>
      </c>
      <c r="F15" s="347">
        <v>27</v>
      </c>
      <c r="G15" s="347">
        <v>312</v>
      </c>
      <c r="H15" s="347">
        <v>202.51</v>
      </c>
      <c r="I15" s="347">
        <v>26</v>
      </c>
      <c r="J15" s="347">
        <v>1439</v>
      </c>
      <c r="K15" s="347">
        <v>175.14</v>
      </c>
      <c r="L15" s="347">
        <v>13</v>
      </c>
      <c r="M15" s="347" t="s">
        <v>488</v>
      </c>
      <c r="N15" s="347" t="s">
        <v>488</v>
      </c>
      <c r="O15" s="347" t="s">
        <v>488</v>
      </c>
      <c r="P15" s="363">
        <v>4365</v>
      </c>
    </row>
    <row r="16" spans="1:16" ht="15.75" thickBot="1">
      <c r="A16" s="154">
        <v>12</v>
      </c>
      <c r="B16" s="359" t="s">
        <v>313</v>
      </c>
      <c r="C16" s="360" t="s">
        <v>560</v>
      </c>
      <c r="D16" s="359">
        <v>194</v>
      </c>
      <c r="E16" s="359">
        <v>144.44</v>
      </c>
      <c r="F16" s="359">
        <v>5</v>
      </c>
      <c r="G16" s="359" t="s">
        <v>488</v>
      </c>
      <c r="H16" s="359" t="s">
        <v>488</v>
      </c>
      <c r="I16" s="359" t="s">
        <v>488</v>
      </c>
      <c r="J16" s="359">
        <v>123</v>
      </c>
      <c r="K16" s="359">
        <v>83.24</v>
      </c>
      <c r="L16" s="359">
        <v>11</v>
      </c>
      <c r="M16" s="359" t="s">
        <v>488</v>
      </c>
      <c r="N16" s="359" t="s">
        <v>488</v>
      </c>
      <c r="O16" s="359" t="s">
        <v>488</v>
      </c>
      <c r="P16" s="361">
        <v>317</v>
      </c>
    </row>
    <row r="17" spans="4:16">
      <c r="D17" s="8"/>
      <c r="E17" s="8"/>
      <c r="F17" s="350"/>
      <c r="G17" s="350"/>
      <c r="H17" s="8"/>
      <c r="I17" s="8"/>
      <c r="J17" s="8"/>
      <c r="K17" s="8"/>
      <c r="L17" s="8"/>
      <c r="M17" s="8"/>
      <c r="N17" s="8"/>
      <c r="O17" s="8"/>
      <c r="P17" s="8"/>
    </row>
  </sheetData>
  <mergeCells count="9">
    <mergeCell ref="P3:P4"/>
    <mergeCell ref="A3:A4"/>
    <mergeCell ref="B3:B4"/>
    <mergeCell ref="C3:C4"/>
    <mergeCell ref="A1:H1"/>
    <mergeCell ref="D3:F3"/>
    <mergeCell ref="G3:I3"/>
    <mergeCell ref="J3:L3"/>
    <mergeCell ref="M3:O3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theme="0"/>
  </sheetPr>
  <dimension ref="A1:L13"/>
  <sheetViews>
    <sheetView workbookViewId="0">
      <selection activeCell="N10" sqref="N10"/>
    </sheetView>
  </sheetViews>
  <sheetFormatPr defaultRowHeight="15"/>
  <cols>
    <col min="1" max="1" width="9.140625" style="99"/>
    <col min="2" max="2" width="13.7109375" customWidth="1"/>
    <col min="3" max="3" width="21.140625" customWidth="1"/>
    <col min="4" max="4" width="13.85546875" customWidth="1"/>
    <col min="5" max="5" width="14.28515625" customWidth="1"/>
    <col min="6" max="6" width="12.28515625" style="9" customWidth="1"/>
    <col min="7" max="7" width="11.140625" customWidth="1"/>
    <col min="8" max="8" width="13.140625" customWidth="1"/>
    <col min="9" max="9" width="13.28515625" customWidth="1"/>
    <col min="10" max="10" width="11" customWidth="1"/>
    <col min="11" max="11" width="12.7109375" customWidth="1"/>
    <col min="12" max="12" width="16.140625" bestFit="1" customWidth="1"/>
  </cols>
  <sheetData>
    <row r="1" spans="1:12" s="62" customFormat="1" ht="15.75" customHeight="1">
      <c r="A1" s="370" t="s">
        <v>688</v>
      </c>
      <c r="B1" s="370"/>
      <c r="C1" s="370"/>
      <c r="D1" s="370"/>
      <c r="E1" s="370"/>
      <c r="F1" s="370"/>
    </row>
    <row r="2" spans="1:12" ht="15.75" customHeight="1" thickBot="1"/>
    <row r="3" spans="1:12" ht="15.75" thickBot="1">
      <c r="A3" s="416" t="s">
        <v>18</v>
      </c>
      <c r="B3" s="418" t="s">
        <v>464</v>
      </c>
      <c r="C3" s="420" t="s">
        <v>458</v>
      </c>
      <c r="D3" s="412" t="s">
        <v>5</v>
      </c>
      <c r="E3" s="413"/>
      <c r="F3" s="412" t="s">
        <v>49</v>
      </c>
      <c r="G3" s="413"/>
      <c r="H3" s="412" t="s">
        <v>6</v>
      </c>
      <c r="I3" s="413"/>
      <c r="J3" s="412" t="s">
        <v>8</v>
      </c>
      <c r="K3" s="413"/>
      <c r="L3" s="414" t="s">
        <v>561</v>
      </c>
    </row>
    <row r="4" spans="1:12" ht="15.75" thickBot="1">
      <c r="A4" s="417"/>
      <c r="B4" s="419"/>
      <c r="C4" s="421"/>
      <c r="D4" s="139" t="s">
        <v>1</v>
      </c>
      <c r="E4" s="250" t="s">
        <v>59</v>
      </c>
      <c r="F4" s="139" t="s">
        <v>1</v>
      </c>
      <c r="G4" s="250" t="s">
        <v>59</v>
      </c>
      <c r="H4" s="139" t="s">
        <v>1</v>
      </c>
      <c r="I4" s="250" t="s">
        <v>59</v>
      </c>
      <c r="J4" s="139" t="s">
        <v>1</v>
      </c>
      <c r="K4" s="250" t="s">
        <v>59</v>
      </c>
      <c r="L4" s="415"/>
    </row>
    <row r="5" spans="1:12">
      <c r="A5" s="338" t="s">
        <v>572</v>
      </c>
      <c r="B5" s="192" t="s">
        <v>273</v>
      </c>
      <c r="C5" s="190" t="s">
        <v>64</v>
      </c>
      <c r="D5" s="190" t="s">
        <v>488</v>
      </c>
      <c r="E5" s="190" t="s">
        <v>488</v>
      </c>
      <c r="F5" s="190" t="s">
        <v>488</v>
      </c>
      <c r="G5" s="190" t="s">
        <v>488</v>
      </c>
      <c r="H5" s="192">
        <v>13</v>
      </c>
      <c r="I5" s="191">
        <v>3595.61</v>
      </c>
      <c r="J5" s="190" t="s">
        <v>488</v>
      </c>
      <c r="K5" s="190" t="s">
        <v>488</v>
      </c>
      <c r="L5" s="272">
        <v>13</v>
      </c>
    </row>
    <row r="6" spans="1:12">
      <c r="A6" s="339" t="s">
        <v>573</v>
      </c>
      <c r="B6" s="195" t="s">
        <v>275</v>
      </c>
      <c r="C6" s="185" t="s">
        <v>558</v>
      </c>
      <c r="D6" s="185" t="s">
        <v>488</v>
      </c>
      <c r="E6" s="185" t="s">
        <v>488</v>
      </c>
      <c r="F6" s="185" t="s">
        <v>488</v>
      </c>
      <c r="G6" s="185" t="s">
        <v>488</v>
      </c>
      <c r="H6" s="195">
        <v>1</v>
      </c>
      <c r="I6" s="195">
        <v>185.06</v>
      </c>
      <c r="J6" s="185" t="s">
        <v>488</v>
      </c>
      <c r="K6" s="185" t="s">
        <v>488</v>
      </c>
      <c r="L6" s="198">
        <v>1</v>
      </c>
    </row>
    <row r="7" spans="1:12">
      <c r="A7" s="339" t="s">
        <v>574</v>
      </c>
      <c r="B7" s="195" t="s">
        <v>272</v>
      </c>
      <c r="C7" s="185" t="s">
        <v>456</v>
      </c>
      <c r="D7" s="185" t="s">
        <v>488</v>
      </c>
      <c r="E7" s="185" t="s">
        <v>488</v>
      </c>
      <c r="F7" s="185" t="s">
        <v>488</v>
      </c>
      <c r="G7" s="185" t="s">
        <v>488</v>
      </c>
      <c r="H7" s="195">
        <v>13</v>
      </c>
      <c r="I7" s="196">
        <v>4946.22</v>
      </c>
      <c r="J7" s="185" t="s">
        <v>488</v>
      </c>
      <c r="K7" s="185" t="s">
        <v>488</v>
      </c>
      <c r="L7" s="198">
        <v>13</v>
      </c>
    </row>
    <row r="8" spans="1:12">
      <c r="A8" s="339" t="s">
        <v>575</v>
      </c>
      <c r="B8" s="195" t="s">
        <v>274</v>
      </c>
      <c r="C8" s="185" t="s">
        <v>415</v>
      </c>
      <c r="D8" s="185" t="s">
        <v>488</v>
      </c>
      <c r="E8" s="185" t="s">
        <v>488</v>
      </c>
      <c r="F8" s="185" t="s">
        <v>488</v>
      </c>
      <c r="G8" s="185" t="s">
        <v>488</v>
      </c>
      <c r="H8" s="195">
        <v>7</v>
      </c>
      <c r="I8" s="195">
        <v>1325.52</v>
      </c>
      <c r="J8" s="185" t="s">
        <v>488</v>
      </c>
      <c r="K8" s="185" t="s">
        <v>488</v>
      </c>
      <c r="L8" s="198">
        <v>7</v>
      </c>
    </row>
    <row r="9" spans="1:12">
      <c r="A9" s="339" t="s">
        <v>576</v>
      </c>
      <c r="B9" s="195" t="s">
        <v>443</v>
      </c>
      <c r="C9" s="185" t="s">
        <v>417</v>
      </c>
      <c r="D9" s="185" t="s">
        <v>488</v>
      </c>
      <c r="E9" s="185" t="s">
        <v>488</v>
      </c>
      <c r="F9" s="185" t="s">
        <v>488</v>
      </c>
      <c r="G9" s="185" t="s">
        <v>488</v>
      </c>
      <c r="H9" s="195">
        <v>3</v>
      </c>
      <c r="I9" s="195">
        <v>862.16</v>
      </c>
      <c r="J9" s="185" t="s">
        <v>488</v>
      </c>
      <c r="K9" s="185" t="s">
        <v>488</v>
      </c>
      <c r="L9" s="198">
        <v>3</v>
      </c>
    </row>
    <row r="10" spans="1:12">
      <c r="A10" s="339" t="s">
        <v>577</v>
      </c>
      <c r="B10" s="313" t="s">
        <v>435</v>
      </c>
      <c r="C10" s="311" t="s">
        <v>644</v>
      </c>
      <c r="D10" s="311" t="s">
        <v>488</v>
      </c>
      <c r="E10" s="311" t="s">
        <v>488</v>
      </c>
      <c r="F10" s="311" t="s">
        <v>488</v>
      </c>
      <c r="G10" s="311" t="s">
        <v>488</v>
      </c>
      <c r="H10" s="313">
        <v>15</v>
      </c>
      <c r="I10" s="36">
        <v>894.58</v>
      </c>
      <c r="J10" s="311" t="s">
        <v>488</v>
      </c>
      <c r="K10" s="311" t="s">
        <v>488</v>
      </c>
      <c r="L10" s="344">
        <v>15</v>
      </c>
    </row>
    <row r="11" spans="1:12" ht="15.75" thickBot="1">
      <c r="A11" s="364" t="s">
        <v>580</v>
      </c>
      <c r="B11" s="365" t="s">
        <v>313</v>
      </c>
      <c r="C11" s="365" t="s">
        <v>560</v>
      </c>
      <c r="D11" s="366" t="s">
        <v>488</v>
      </c>
      <c r="E11" s="367" t="s">
        <v>488</v>
      </c>
      <c r="F11" s="366" t="s">
        <v>488</v>
      </c>
      <c r="G11" s="367" t="s">
        <v>488</v>
      </c>
      <c r="H11" s="366">
        <v>45</v>
      </c>
      <c r="I11" s="367">
        <v>2541.81</v>
      </c>
      <c r="J11" s="366" t="s">
        <v>488</v>
      </c>
      <c r="K11" s="367" t="s">
        <v>488</v>
      </c>
      <c r="L11" s="368">
        <v>45</v>
      </c>
    </row>
    <row r="13" spans="1:12">
      <c r="H13" s="8"/>
      <c r="I13" s="322"/>
    </row>
  </sheetData>
  <mergeCells count="9">
    <mergeCell ref="H3:I3"/>
    <mergeCell ref="J3:K3"/>
    <mergeCell ref="L3:L4"/>
    <mergeCell ref="A1:F1"/>
    <mergeCell ref="A3:A4"/>
    <mergeCell ref="B3:B4"/>
    <mergeCell ref="C3:C4"/>
    <mergeCell ref="D3:E3"/>
    <mergeCell ref="F3:G3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theme="0"/>
  </sheetPr>
  <dimension ref="A1:L18"/>
  <sheetViews>
    <sheetView workbookViewId="0">
      <selection activeCell="A2" sqref="A2"/>
    </sheetView>
  </sheetViews>
  <sheetFormatPr defaultRowHeight="15"/>
  <cols>
    <col min="1" max="1" width="9.140625" style="86"/>
    <col min="2" max="2" width="11.28515625" style="86" customWidth="1"/>
    <col min="3" max="3" width="22" style="86" bestFit="1" customWidth="1"/>
    <col min="4" max="4" width="14.5703125" style="86" customWidth="1"/>
    <col min="5" max="5" width="16.85546875" style="126" customWidth="1"/>
    <col min="6" max="6" width="16.140625" style="127" customWidth="1"/>
    <col min="7" max="7" width="15.140625" style="86" customWidth="1"/>
    <col min="8" max="8" width="13.42578125" style="86" customWidth="1"/>
    <col min="9" max="9" width="15" style="86" customWidth="1"/>
    <col min="10" max="10" width="14" style="86" customWidth="1"/>
    <col min="11" max="11" width="13" style="86" customWidth="1"/>
    <col min="12" max="12" width="18.42578125" style="86" bestFit="1" customWidth="1"/>
    <col min="13" max="16384" width="9.140625" style="86"/>
  </cols>
  <sheetData>
    <row r="1" spans="1:12" ht="16.5" customHeight="1">
      <c r="A1" s="422" t="s">
        <v>683</v>
      </c>
      <c r="B1" s="422"/>
      <c r="C1" s="422"/>
      <c r="D1" s="422"/>
      <c r="E1" s="422"/>
      <c r="F1" s="422"/>
    </row>
    <row r="2" spans="1:12" ht="15.75" thickBot="1"/>
    <row r="3" spans="1:12" ht="33.75" customHeight="1" thickBot="1">
      <c r="A3" s="416" t="s">
        <v>18</v>
      </c>
      <c r="B3" s="418" t="s">
        <v>464</v>
      </c>
      <c r="C3" s="420" t="s">
        <v>458</v>
      </c>
      <c r="D3" s="412" t="s">
        <v>5</v>
      </c>
      <c r="E3" s="413"/>
      <c r="F3" s="412" t="s">
        <v>49</v>
      </c>
      <c r="G3" s="413"/>
      <c r="H3" s="412" t="s">
        <v>6</v>
      </c>
      <c r="I3" s="413"/>
      <c r="J3" s="412" t="s">
        <v>8</v>
      </c>
      <c r="K3" s="413"/>
      <c r="L3" s="414" t="s">
        <v>561</v>
      </c>
    </row>
    <row r="4" spans="1:12" ht="33.75" customHeight="1" thickBot="1">
      <c r="A4" s="417"/>
      <c r="B4" s="419"/>
      <c r="C4" s="421"/>
      <c r="D4" s="139" t="s">
        <v>1</v>
      </c>
      <c r="E4" s="323" t="s">
        <v>59</v>
      </c>
      <c r="F4" s="139" t="s">
        <v>1</v>
      </c>
      <c r="G4" s="323" t="s">
        <v>59</v>
      </c>
      <c r="H4" s="139" t="s">
        <v>1</v>
      </c>
      <c r="I4" s="323" t="s">
        <v>59</v>
      </c>
      <c r="J4" s="139" t="s">
        <v>1</v>
      </c>
      <c r="K4" s="323" t="s">
        <v>59</v>
      </c>
      <c r="L4" s="415"/>
    </row>
    <row r="5" spans="1:12">
      <c r="A5" s="128" t="s">
        <v>572</v>
      </c>
      <c r="B5" s="129" t="s">
        <v>273</v>
      </c>
      <c r="C5" s="130" t="s">
        <v>64</v>
      </c>
      <c r="D5" s="155">
        <v>1233</v>
      </c>
      <c r="E5" s="156">
        <v>825890.51</v>
      </c>
      <c r="F5" s="157">
        <v>296</v>
      </c>
      <c r="G5" s="156">
        <v>196923.98</v>
      </c>
      <c r="H5" s="158">
        <v>791</v>
      </c>
      <c r="I5" s="156">
        <v>412618.62</v>
      </c>
      <c r="J5" s="158" t="s">
        <v>488</v>
      </c>
      <c r="K5" s="158" t="s">
        <v>488</v>
      </c>
      <c r="L5" s="300">
        <v>2320</v>
      </c>
    </row>
    <row r="6" spans="1:12">
      <c r="A6" s="131" t="s">
        <v>573</v>
      </c>
      <c r="B6" s="132" t="s">
        <v>275</v>
      </c>
      <c r="C6" s="133" t="s">
        <v>558</v>
      </c>
      <c r="D6" s="159">
        <v>118</v>
      </c>
      <c r="E6" s="160">
        <v>127562.29</v>
      </c>
      <c r="F6" s="161">
        <v>7</v>
      </c>
      <c r="G6" s="160">
        <v>6029.71</v>
      </c>
      <c r="H6" s="159">
        <v>49</v>
      </c>
      <c r="I6" s="160">
        <v>37567.21</v>
      </c>
      <c r="J6" s="159" t="s">
        <v>488</v>
      </c>
      <c r="K6" s="160" t="s">
        <v>488</v>
      </c>
      <c r="L6" s="301">
        <v>174</v>
      </c>
    </row>
    <row r="7" spans="1:12">
      <c r="A7" s="131" t="s">
        <v>574</v>
      </c>
      <c r="B7" s="132" t="s">
        <v>272</v>
      </c>
      <c r="C7" s="133" t="s">
        <v>456</v>
      </c>
      <c r="D7" s="159">
        <v>430</v>
      </c>
      <c r="E7" s="160">
        <v>416612.37</v>
      </c>
      <c r="F7" s="161">
        <v>109</v>
      </c>
      <c r="G7" s="160">
        <v>34257.81</v>
      </c>
      <c r="H7" s="159">
        <v>376</v>
      </c>
      <c r="I7" s="160">
        <v>214344.94</v>
      </c>
      <c r="J7" s="149" t="s">
        <v>488</v>
      </c>
      <c r="K7" s="160" t="s">
        <v>488</v>
      </c>
      <c r="L7" s="309">
        <v>915</v>
      </c>
    </row>
    <row r="8" spans="1:12">
      <c r="A8" s="131" t="s">
        <v>575</v>
      </c>
      <c r="B8" s="132" t="s">
        <v>274</v>
      </c>
      <c r="C8" s="133" t="s">
        <v>415</v>
      </c>
      <c r="D8" s="159">
        <v>463</v>
      </c>
      <c r="E8" s="160">
        <v>347983.18</v>
      </c>
      <c r="F8" s="161">
        <v>108</v>
      </c>
      <c r="G8" s="160">
        <v>72014.52</v>
      </c>
      <c r="H8" s="159">
        <v>312</v>
      </c>
      <c r="I8" s="160">
        <v>173770.73</v>
      </c>
      <c r="J8" s="159">
        <v>10</v>
      </c>
      <c r="K8" s="160">
        <v>7344.76</v>
      </c>
      <c r="L8" s="309">
        <v>893</v>
      </c>
    </row>
    <row r="9" spans="1:12">
      <c r="A9" s="131" t="s">
        <v>576</v>
      </c>
      <c r="B9" s="132" t="s">
        <v>443</v>
      </c>
      <c r="C9" s="133" t="s">
        <v>417</v>
      </c>
      <c r="D9" s="149">
        <v>1671</v>
      </c>
      <c r="E9" s="160">
        <v>603533.52</v>
      </c>
      <c r="F9" s="161">
        <v>335</v>
      </c>
      <c r="G9" s="160">
        <v>209039.71</v>
      </c>
      <c r="H9" s="159" t="s">
        <v>488</v>
      </c>
      <c r="I9" s="159" t="s">
        <v>488</v>
      </c>
      <c r="J9" s="149" t="s">
        <v>488</v>
      </c>
      <c r="K9" s="160" t="s">
        <v>488</v>
      </c>
      <c r="L9" s="310">
        <v>2006</v>
      </c>
    </row>
    <row r="10" spans="1:12">
      <c r="A10" s="131" t="s">
        <v>577</v>
      </c>
      <c r="B10" s="132" t="s">
        <v>282</v>
      </c>
      <c r="C10" s="133" t="s">
        <v>397</v>
      </c>
      <c r="D10" s="159">
        <v>87</v>
      </c>
      <c r="E10" s="160">
        <v>79985.070000000007</v>
      </c>
      <c r="F10" s="161">
        <v>6</v>
      </c>
      <c r="G10" s="160">
        <v>7739.08</v>
      </c>
      <c r="H10" s="159">
        <v>42</v>
      </c>
      <c r="I10" s="160">
        <v>29552.18</v>
      </c>
      <c r="J10" s="149" t="s">
        <v>488</v>
      </c>
      <c r="K10" s="160" t="s">
        <v>488</v>
      </c>
      <c r="L10" s="309">
        <v>135</v>
      </c>
    </row>
    <row r="11" spans="1:12">
      <c r="A11" s="131" t="s">
        <v>580</v>
      </c>
      <c r="B11" s="132" t="s">
        <v>312</v>
      </c>
      <c r="C11" s="133" t="s">
        <v>74</v>
      </c>
      <c r="D11" s="159">
        <v>105</v>
      </c>
      <c r="E11" s="160">
        <v>90510.31</v>
      </c>
      <c r="F11" s="161">
        <v>11</v>
      </c>
      <c r="G11" s="160">
        <v>6837.45</v>
      </c>
      <c r="H11" s="159">
        <v>82</v>
      </c>
      <c r="I11" s="160">
        <v>58276.14</v>
      </c>
      <c r="J11" s="149" t="s">
        <v>488</v>
      </c>
      <c r="K11" s="160" t="s">
        <v>488</v>
      </c>
      <c r="L11" s="309">
        <v>198</v>
      </c>
    </row>
    <row r="12" spans="1:12">
      <c r="A12" s="131" t="s">
        <v>578</v>
      </c>
      <c r="B12" s="132" t="s">
        <v>285</v>
      </c>
      <c r="C12" s="133" t="s">
        <v>398</v>
      </c>
      <c r="D12" s="159">
        <v>6</v>
      </c>
      <c r="E12" s="160">
        <v>5765.37</v>
      </c>
      <c r="F12" s="161" t="s">
        <v>488</v>
      </c>
      <c r="G12" s="160" t="s">
        <v>488</v>
      </c>
      <c r="H12" s="159">
        <v>1</v>
      </c>
      <c r="I12" s="160">
        <v>955.68</v>
      </c>
      <c r="J12" s="149" t="s">
        <v>488</v>
      </c>
      <c r="K12" s="160" t="s">
        <v>488</v>
      </c>
      <c r="L12" s="309">
        <v>7</v>
      </c>
    </row>
    <row r="13" spans="1:12">
      <c r="A13" s="131" t="s">
        <v>579</v>
      </c>
      <c r="B13" s="132" t="s">
        <v>447</v>
      </c>
      <c r="C13" s="133" t="s">
        <v>565</v>
      </c>
      <c r="D13" s="159">
        <v>4</v>
      </c>
      <c r="E13" s="160">
        <v>2260.9699999999998</v>
      </c>
      <c r="F13" s="162">
        <v>1</v>
      </c>
      <c r="G13" s="160">
        <v>629.14</v>
      </c>
      <c r="H13" s="159">
        <v>6</v>
      </c>
      <c r="I13" s="160">
        <v>4008.55</v>
      </c>
      <c r="J13" s="149" t="s">
        <v>488</v>
      </c>
      <c r="K13" s="160" t="s">
        <v>488</v>
      </c>
      <c r="L13" s="309">
        <v>11</v>
      </c>
    </row>
    <row r="14" spans="1:12">
      <c r="A14" s="131">
        <v>10</v>
      </c>
      <c r="B14" s="132" t="s">
        <v>439</v>
      </c>
      <c r="C14" s="133" t="s">
        <v>414</v>
      </c>
      <c r="D14" s="149" t="s">
        <v>488</v>
      </c>
      <c r="E14" s="160" t="s">
        <v>488</v>
      </c>
      <c r="F14" s="161" t="s">
        <v>488</v>
      </c>
      <c r="G14" s="160" t="s">
        <v>488</v>
      </c>
      <c r="H14" s="159">
        <v>1</v>
      </c>
      <c r="I14" s="160">
        <v>834.13</v>
      </c>
      <c r="J14" s="149" t="s">
        <v>488</v>
      </c>
      <c r="K14" s="160" t="s">
        <v>488</v>
      </c>
      <c r="L14" s="302">
        <v>1</v>
      </c>
    </row>
    <row r="15" spans="1:12">
      <c r="A15" s="131">
        <v>11</v>
      </c>
      <c r="B15" s="132" t="s">
        <v>435</v>
      </c>
      <c r="C15" s="133" t="s">
        <v>644</v>
      </c>
      <c r="D15" s="159">
        <v>1532</v>
      </c>
      <c r="E15" s="160">
        <v>249070.99</v>
      </c>
      <c r="F15" s="163">
        <v>190</v>
      </c>
      <c r="G15" s="159">
        <v>27821.33</v>
      </c>
      <c r="H15" s="160">
        <v>598</v>
      </c>
      <c r="I15" s="159">
        <v>66463.98</v>
      </c>
      <c r="J15" s="149" t="s">
        <v>488</v>
      </c>
      <c r="K15" s="160" t="s">
        <v>488</v>
      </c>
      <c r="L15" s="301">
        <v>2320</v>
      </c>
    </row>
    <row r="16" spans="1:12">
      <c r="A16" s="131">
        <v>12</v>
      </c>
      <c r="B16" s="132" t="s">
        <v>433</v>
      </c>
      <c r="C16" s="133" t="s">
        <v>559</v>
      </c>
      <c r="D16" s="159">
        <v>4</v>
      </c>
      <c r="E16" s="160">
        <v>1690.85</v>
      </c>
      <c r="F16" s="162" t="s">
        <v>488</v>
      </c>
      <c r="G16" s="160" t="s">
        <v>488</v>
      </c>
      <c r="H16" s="159" t="s">
        <v>488</v>
      </c>
      <c r="I16" s="160" t="s">
        <v>488</v>
      </c>
      <c r="J16" s="149" t="s">
        <v>488</v>
      </c>
      <c r="K16" s="160" t="s">
        <v>488</v>
      </c>
      <c r="L16" s="301">
        <v>4</v>
      </c>
    </row>
    <row r="17" spans="1:12" ht="15.75" thickBot="1">
      <c r="A17" s="333">
        <v>13</v>
      </c>
      <c r="B17" s="334" t="s">
        <v>313</v>
      </c>
      <c r="C17" s="334" t="s">
        <v>560</v>
      </c>
      <c r="D17" s="335">
        <v>449</v>
      </c>
      <c r="E17" s="336">
        <v>60484.98</v>
      </c>
      <c r="F17" s="335">
        <v>1</v>
      </c>
      <c r="G17" s="336">
        <v>48.22</v>
      </c>
      <c r="H17" s="335">
        <v>244</v>
      </c>
      <c r="I17" s="336">
        <v>20807.96</v>
      </c>
      <c r="J17" s="335" t="s">
        <v>488</v>
      </c>
      <c r="K17" s="336" t="s">
        <v>488</v>
      </c>
      <c r="L17" s="337">
        <v>694</v>
      </c>
    </row>
    <row r="18" spans="1:12">
      <c r="D18" s="126"/>
    </row>
  </sheetData>
  <mergeCells count="9">
    <mergeCell ref="L3:L4"/>
    <mergeCell ref="A1:F1"/>
    <mergeCell ref="D3:E3"/>
    <mergeCell ref="F3:G3"/>
    <mergeCell ref="H3:I3"/>
    <mergeCell ref="J3:K3"/>
    <mergeCell ref="A3:A4"/>
    <mergeCell ref="B3:B4"/>
    <mergeCell ref="C3:C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F34"/>
  <sheetViews>
    <sheetView tabSelected="1" topLeftCell="A10" workbookViewId="0">
      <selection activeCell="A25" sqref="A25:F34"/>
    </sheetView>
  </sheetViews>
  <sheetFormatPr defaultRowHeight="15"/>
  <cols>
    <col min="1" max="1" width="26.5703125" customWidth="1"/>
    <col min="2" max="2" width="24" customWidth="1"/>
    <col min="3" max="3" width="22.7109375" customWidth="1"/>
    <col min="4" max="4" width="26.5703125" customWidth="1"/>
    <col min="5" max="5" width="20.140625" customWidth="1"/>
    <col min="6" max="6" width="24.140625" customWidth="1"/>
  </cols>
  <sheetData>
    <row r="1" spans="1:6" ht="15.75">
      <c r="A1" s="370" t="s">
        <v>662</v>
      </c>
      <c r="B1" s="370"/>
      <c r="C1" s="370"/>
      <c r="D1" s="370"/>
      <c r="E1" s="370"/>
      <c r="F1" s="370"/>
    </row>
    <row r="2" spans="1:6">
      <c r="A2" s="54"/>
      <c r="B2" s="68"/>
      <c r="C2" s="68"/>
      <c r="D2" s="68"/>
    </row>
    <row r="3" spans="1:6" ht="31.5">
      <c r="A3" s="105" t="s">
        <v>12</v>
      </c>
      <c r="B3" s="124" t="s">
        <v>1</v>
      </c>
      <c r="C3" s="124" t="s">
        <v>2</v>
      </c>
      <c r="D3" s="98" t="s">
        <v>13</v>
      </c>
      <c r="E3" s="201" t="s">
        <v>584</v>
      </c>
      <c r="F3" s="98" t="s">
        <v>585</v>
      </c>
    </row>
    <row r="4" spans="1:6">
      <c r="A4" s="58" t="s">
        <v>14</v>
      </c>
      <c r="B4" s="3"/>
      <c r="C4" s="4"/>
      <c r="D4" s="4"/>
      <c r="E4" s="4"/>
      <c r="F4" s="4"/>
    </row>
    <row r="5" spans="1:6">
      <c r="A5" s="5" t="s">
        <v>5</v>
      </c>
      <c r="B5" s="21">
        <v>1986069</v>
      </c>
      <c r="C5" s="22">
        <v>1939955013.3399999</v>
      </c>
      <c r="D5" s="22">
        <v>976.78</v>
      </c>
      <c r="E5" s="22">
        <v>34837393.530000001</v>
      </c>
      <c r="F5" s="22">
        <v>125525014.37</v>
      </c>
    </row>
    <row r="6" spans="1:6">
      <c r="A6" s="5" t="s">
        <v>83</v>
      </c>
      <c r="B6" s="21">
        <v>30493</v>
      </c>
      <c r="C6" s="22">
        <v>10978798.52</v>
      </c>
      <c r="D6" s="22">
        <v>360.04</v>
      </c>
      <c r="E6" s="22">
        <v>632.5</v>
      </c>
      <c r="F6" s="22">
        <v>799439.73</v>
      </c>
    </row>
    <row r="7" spans="1:6">
      <c r="A7" s="58" t="s">
        <v>6</v>
      </c>
      <c r="B7" s="21">
        <v>406345</v>
      </c>
      <c r="C7" s="22">
        <v>285533446.77999997</v>
      </c>
      <c r="D7" s="22">
        <v>702.69</v>
      </c>
      <c r="E7" s="22">
        <v>31418170.489999998</v>
      </c>
      <c r="F7" s="22">
        <v>15021541.310000001</v>
      </c>
    </row>
    <row r="8" spans="1:6">
      <c r="A8" s="58" t="s">
        <v>49</v>
      </c>
      <c r="B8" s="21">
        <v>234025</v>
      </c>
      <c r="C8" s="22">
        <v>150560912.22</v>
      </c>
      <c r="D8" s="22">
        <v>643.35</v>
      </c>
      <c r="E8" s="22">
        <v>7035264.5199999996</v>
      </c>
      <c r="F8" s="22">
        <v>8635954.5299999993</v>
      </c>
    </row>
    <row r="9" spans="1:6">
      <c r="A9" s="58" t="s">
        <v>8</v>
      </c>
      <c r="B9" s="34">
        <v>1536</v>
      </c>
      <c r="C9" s="35">
        <v>1199639.94</v>
      </c>
      <c r="D9" s="35">
        <v>781.02</v>
      </c>
      <c r="E9" s="35">
        <v>0</v>
      </c>
      <c r="F9" s="35">
        <v>61828.03</v>
      </c>
    </row>
    <row r="10" spans="1:6" ht="15.75">
      <c r="A10" s="106" t="s">
        <v>11</v>
      </c>
      <c r="B10" s="103">
        <f>SUM(B5:B9)</f>
        <v>2658468</v>
      </c>
      <c r="C10" s="104">
        <f>SUM(C5:C9)</f>
        <v>2388227810.7999997</v>
      </c>
      <c r="D10" s="107"/>
      <c r="E10" s="104">
        <f>SUM(E5:E9)</f>
        <v>73291461.039999992</v>
      </c>
      <c r="F10" s="104">
        <f>SUM(F5:F9)</f>
        <v>150043777.97</v>
      </c>
    </row>
    <row r="13" spans="1:6" ht="15.75">
      <c r="A13" s="370" t="s">
        <v>693</v>
      </c>
      <c r="B13" s="370"/>
      <c r="C13" s="370"/>
      <c r="D13" s="370"/>
      <c r="E13" s="370"/>
      <c r="F13" s="370"/>
    </row>
    <row r="14" spans="1:6">
      <c r="A14" s="54"/>
      <c r="B14" s="341"/>
      <c r="C14" s="341"/>
      <c r="D14" s="341"/>
      <c r="E14" s="341"/>
      <c r="F14" s="341"/>
    </row>
    <row r="15" spans="1:6" ht="31.5">
      <c r="A15" s="105" t="s">
        <v>12</v>
      </c>
      <c r="B15" s="351" t="s">
        <v>1</v>
      </c>
      <c r="C15" s="351" t="s">
        <v>2</v>
      </c>
      <c r="D15" s="98" t="s">
        <v>13</v>
      </c>
      <c r="E15" s="351" t="s">
        <v>584</v>
      </c>
      <c r="F15" s="98" t="s">
        <v>585</v>
      </c>
    </row>
    <row r="16" spans="1:6">
      <c r="A16" s="58" t="s">
        <v>14</v>
      </c>
      <c r="B16" s="3"/>
      <c r="C16" s="4"/>
      <c r="D16" s="4"/>
      <c r="E16" s="4"/>
      <c r="F16" s="4"/>
    </row>
    <row r="17" spans="1:6">
      <c r="A17" s="5" t="s">
        <v>5</v>
      </c>
      <c r="B17" s="21">
        <v>1988591</v>
      </c>
      <c r="C17" s="22">
        <v>1940258558.6400001</v>
      </c>
      <c r="D17" s="22">
        <v>975.7</v>
      </c>
      <c r="E17" s="22">
        <v>34756007.060000002</v>
      </c>
      <c r="F17" s="22">
        <v>123832400.78</v>
      </c>
    </row>
    <row r="18" spans="1:6">
      <c r="A18" s="5" t="s">
        <v>83</v>
      </c>
      <c r="B18" s="21">
        <v>30661</v>
      </c>
      <c r="C18" s="22">
        <v>11040123.6</v>
      </c>
      <c r="D18" s="22">
        <v>360.07</v>
      </c>
      <c r="E18" s="22">
        <v>862.5</v>
      </c>
      <c r="F18" s="22">
        <v>803320.99</v>
      </c>
    </row>
    <row r="19" spans="1:6">
      <c r="A19" s="58" t="s">
        <v>6</v>
      </c>
      <c r="B19" s="21">
        <v>403424</v>
      </c>
      <c r="C19" s="22">
        <v>282237509.31</v>
      </c>
      <c r="D19" s="22">
        <v>699.61</v>
      </c>
      <c r="E19" s="22">
        <v>31024588.27</v>
      </c>
      <c r="F19" s="22">
        <v>14742736.32</v>
      </c>
    </row>
    <row r="20" spans="1:6">
      <c r="A20" s="58" t="s">
        <v>49</v>
      </c>
      <c r="B20" s="21">
        <v>233324</v>
      </c>
      <c r="C20" s="22">
        <v>149952072.80000001</v>
      </c>
      <c r="D20" s="22">
        <v>642.67999999999995</v>
      </c>
      <c r="E20" s="22">
        <v>6999489.6900000004</v>
      </c>
      <c r="F20" s="22">
        <v>8599550.1699999999</v>
      </c>
    </row>
    <row r="21" spans="1:6">
      <c r="A21" s="58" t="s">
        <v>8</v>
      </c>
      <c r="B21" s="34">
        <v>1537</v>
      </c>
      <c r="C21" s="35">
        <v>1200062.5</v>
      </c>
      <c r="D21" s="35">
        <v>780.78</v>
      </c>
      <c r="E21" s="35">
        <v>0</v>
      </c>
      <c r="F21" s="35">
        <v>61736.83</v>
      </c>
    </row>
    <row r="22" spans="1:6" ht="15.75">
      <c r="A22" s="106" t="s">
        <v>11</v>
      </c>
      <c r="B22" s="103">
        <f>SUM(B17:B21)</f>
        <v>2657537</v>
      </c>
      <c r="C22" s="104">
        <f>SUM(C17:C21)</f>
        <v>2384688326.8500004</v>
      </c>
      <c r="D22" s="107"/>
      <c r="E22" s="104">
        <f>SUM(E17:E21)</f>
        <v>72780947.519999996</v>
      </c>
      <c r="F22" s="104">
        <f>SUM(F17:F21)</f>
        <v>148039745.09</v>
      </c>
    </row>
    <row r="25" spans="1:6" ht="15.75">
      <c r="A25" s="370" t="s">
        <v>696</v>
      </c>
      <c r="B25" s="370"/>
      <c r="C25" s="370"/>
      <c r="D25" s="370"/>
      <c r="E25" s="370"/>
      <c r="F25" s="370"/>
    </row>
    <row r="26" spans="1:6">
      <c r="A26" s="54"/>
      <c r="B26" s="341"/>
      <c r="C26" s="341"/>
      <c r="D26" s="341"/>
      <c r="E26" s="341"/>
      <c r="F26" s="341"/>
    </row>
    <row r="27" spans="1:6" ht="31.5">
      <c r="A27" s="105" t="s">
        <v>12</v>
      </c>
      <c r="B27" s="369" t="s">
        <v>1</v>
      </c>
      <c r="C27" s="369" t="s">
        <v>2</v>
      </c>
      <c r="D27" s="98" t="s">
        <v>13</v>
      </c>
      <c r="E27" s="369" t="s">
        <v>584</v>
      </c>
      <c r="F27" s="98" t="s">
        <v>585</v>
      </c>
    </row>
    <row r="28" spans="1:6">
      <c r="A28" s="58" t="s">
        <v>14</v>
      </c>
      <c r="B28" s="3"/>
      <c r="C28" s="4"/>
      <c r="D28" s="4"/>
      <c r="E28" s="4"/>
      <c r="F28" s="4"/>
    </row>
    <row r="29" spans="1:6">
      <c r="A29" s="5" t="s">
        <v>5</v>
      </c>
      <c r="B29" s="21">
        <v>1987433</v>
      </c>
      <c r="C29" s="22">
        <v>1936901163.9200001</v>
      </c>
      <c r="D29" s="22">
        <v>974.57</v>
      </c>
      <c r="E29" s="22">
        <v>34606728.520000003</v>
      </c>
      <c r="F29" s="22">
        <v>123532186.08</v>
      </c>
    </row>
    <row r="30" spans="1:6">
      <c r="A30" s="5" t="s">
        <v>83</v>
      </c>
      <c r="B30" s="21">
        <v>30806</v>
      </c>
      <c r="C30" s="22">
        <v>11089423.75</v>
      </c>
      <c r="D30" s="22">
        <v>359.98</v>
      </c>
      <c r="E30" s="22">
        <v>862.5</v>
      </c>
      <c r="F30" s="22">
        <v>806620.3</v>
      </c>
    </row>
    <row r="31" spans="1:6">
      <c r="A31" s="58" t="s">
        <v>6</v>
      </c>
      <c r="B31" s="21">
        <v>402971</v>
      </c>
      <c r="C31" s="22">
        <v>281260033.45999998</v>
      </c>
      <c r="D31" s="22">
        <v>697.97</v>
      </c>
      <c r="E31" s="22">
        <v>30576974.710000001</v>
      </c>
      <c r="F31" s="22">
        <v>14722344.529999999</v>
      </c>
    </row>
    <row r="32" spans="1:6">
      <c r="A32" s="58" t="s">
        <v>49</v>
      </c>
      <c r="B32" s="21">
        <v>232288</v>
      </c>
      <c r="C32" s="22">
        <v>149128632.78</v>
      </c>
      <c r="D32" s="22">
        <v>642</v>
      </c>
      <c r="E32" s="22">
        <v>6951097.6500000004</v>
      </c>
      <c r="F32" s="22">
        <v>8562818.6500000004</v>
      </c>
    </row>
    <row r="33" spans="1:6">
      <c r="A33" s="58" t="s">
        <v>8</v>
      </c>
      <c r="B33" s="34">
        <v>1531</v>
      </c>
      <c r="C33" s="35">
        <v>1194954.3</v>
      </c>
      <c r="D33" s="35">
        <v>780.51</v>
      </c>
      <c r="E33" s="35">
        <v>0</v>
      </c>
      <c r="F33" s="35">
        <v>61283.32</v>
      </c>
    </row>
    <row r="34" spans="1:6" ht="15.75">
      <c r="A34" s="106" t="s">
        <v>11</v>
      </c>
      <c r="B34" s="103">
        <f>SUM(B29:B33)</f>
        <v>2655029</v>
      </c>
      <c r="C34" s="104">
        <f>SUM(C29:C33)</f>
        <v>2379574208.2100005</v>
      </c>
      <c r="D34" s="107"/>
      <c r="E34" s="104">
        <f>SUM(E29:E33)</f>
        <v>72135663.38000001</v>
      </c>
      <c r="F34" s="104">
        <f>SUM(F29:F33)</f>
        <v>147685252.88</v>
      </c>
    </row>
  </sheetData>
  <mergeCells count="3">
    <mergeCell ref="A1:F1"/>
    <mergeCell ref="A13:F13"/>
    <mergeCell ref="A25:F2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D22"/>
  <sheetViews>
    <sheetView workbookViewId="0">
      <selection activeCell="A10" sqref="A10:C10"/>
    </sheetView>
  </sheetViews>
  <sheetFormatPr defaultRowHeight="15"/>
  <cols>
    <col min="1" max="1" width="34.42578125" customWidth="1"/>
    <col min="2" max="2" width="23.42578125" customWidth="1"/>
    <col min="3" max="3" width="27.7109375" customWidth="1"/>
    <col min="4" max="4" width="47.140625" customWidth="1"/>
  </cols>
  <sheetData>
    <row r="1" spans="1:4" ht="15.75">
      <c r="A1" s="370" t="s">
        <v>663</v>
      </c>
      <c r="B1" s="370"/>
      <c r="C1" s="370"/>
      <c r="D1" s="370"/>
    </row>
    <row r="2" spans="1:4">
      <c r="A2" s="54"/>
      <c r="B2" s="68"/>
      <c r="C2" s="68"/>
      <c r="D2" s="68"/>
    </row>
    <row r="3" spans="1:4" s="62" customFormat="1" ht="15.75">
      <c r="A3" s="105" t="s">
        <v>12</v>
      </c>
      <c r="B3" s="93" t="s">
        <v>1</v>
      </c>
      <c r="C3" s="93" t="s">
        <v>2</v>
      </c>
      <c r="D3" s="93" t="s">
        <v>13</v>
      </c>
    </row>
    <row r="4" spans="1:4">
      <c r="A4" s="58" t="s">
        <v>14</v>
      </c>
      <c r="B4" s="3"/>
      <c r="C4" s="4"/>
      <c r="D4" s="4"/>
    </row>
    <row r="5" spans="1:4">
      <c r="A5" s="5" t="s">
        <v>5</v>
      </c>
      <c r="B5" s="21">
        <v>1990290</v>
      </c>
      <c r="C5" s="22">
        <v>2221489084.1500001</v>
      </c>
      <c r="D5" s="22">
        <v>1116.1600000000001</v>
      </c>
    </row>
    <row r="6" spans="1:4">
      <c r="A6" s="5" t="s">
        <v>83</v>
      </c>
      <c r="B6" s="21">
        <v>30493</v>
      </c>
      <c r="C6" s="22">
        <v>10979422.449999999</v>
      </c>
      <c r="D6" s="22">
        <v>360.06</v>
      </c>
    </row>
    <row r="7" spans="1:4">
      <c r="A7" s="58" t="s">
        <v>6</v>
      </c>
      <c r="B7" s="21">
        <v>402185</v>
      </c>
      <c r="C7" s="22">
        <v>265776271.69</v>
      </c>
      <c r="D7" s="22">
        <v>660.83</v>
      </c>
    </row>
    <row r="8" spans="1:4">
      <c r="A8" s="58" t="s">
        <v>49</v>
      </c>
      <c r="B8" s="21">
        <v>233966</v>
      </c>
      <c r="C8" s="22">
        <v>148167930.18000001</v>
      </c>
      <c r="D8" s="22">
        <v>633.29</v>
      </c>
    </row>
    <row r="9" spans="1:4">
      <c r="A9" s="58" t="s">
        <v>8</v>
      </c>
      <c r="B9" s="21">
        <v>1534</v>
      </c>
      <c r="C9" s="22">
        <v>1198132.3400000001</v>
      </c>
      <c r="D9" s="22">
        <v>781.05</v>
      </c>
    </row>
    <row r="10" spans="1:4" ht="15.75">
      <c r="A10" s="106" t="s">
        <v>11</v>
      </c>
      <c r="B10" s="103">
        <f>SUM(B5:B9)</f>
        <v>2658468</v>
      </c>
      <c r="C10" s="104">
        <f>SUM(C5:C9)</f>
        <v>2647610840.8099999</v>
      </c>
      <c r="D10" s="107"/>
    </row>
    <row r="13" spans="1:4">
      <c r="C13" s="9"/>
    </row>
    <row r="15" spans="1:4">
      <c r="C15" s="9"/>
    </row>
    <row r="17" spans="2:4">
      <c r="B17" s="9"/>
      <c r="D17" s="9"/>
    </row>
    <row r="18" spans="2:4">
      <c r="C18" s="314"/>
    </row>
    <row r="20" spans="2:4">
      <c r="C20" s="9"/>
    </row>
    <row r="22" spans="2:4">
      <c r="C22" s="9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48"/>
  <sheetViews>
    <sheetView workbookViewId="0">
      <selection activeCell="D24" sqref="D24"/>
    </sheetView>
  </sheetViews>
  <sheetFormatPr defaultRowHeight="15"/>
  <cols>
    <col min="1" max="1" width="25" customWidth="1"/>
    <col min="2" max="2" width="12.28515625" style="8" customWidth="1"/>
    <col min="3" max="3" width="12.28515625" style="9" customWidth="1"/>
    <col min="4" max="4" width="11.7109375" style="8" customWidth="1"/>
    <col min="5" max="5" width="10.85546875" style="9" customWidth="1"/>
    <col min="6" max="6" width="11.7109375" style="8" customWidth="1"/>
    <col min="7" max="7" width="11.85546875" style="9" customWidth="1"/>
    <col min="8" max="9" width="11.42578125" customWidth="1"/>
  </cols>
  <sheetData>
    <row r="1" spans="1:10" s="2" customFormat="1" ht="15.75">
      <c r="A1" s="370" t="s">
        <v>671</v>
      </c>
      <c r="B1" s="370"/>
      <c r="C1" s="370"/>
      <c r="D1" s="370"/>
      <c r="E1" s="370"/>
      <c r="F1" s="370"/>
      <c r="G1" s="370"/>
      <c r="H1" s="370"/>
      <c r="I1" s="370"/>
    </row>
    <row r="2" spans="1:10">
      <c r="A2" s="54"/>
    </row>
    <row r="3" spans="1:10" s="62" customFormat="1" ht="15" customHeight="1">
      <c r="A3" s="371" t="s">
        <v>19</v>
      </c>
      <c r="B3" s="373" t="s">
        <v>5</v>
      </c>
      <c r="C3" s="373"/>
      <c r="D3" s="373" t="s">
        <v>6</v>
      </c>
      <c r="E3" s="373"/>
      <c r="F3" s="373" t="s">
        <v>20</v>
      </c>
      <c r="G3" s="373"/>
      <c r="H3" s="373" t="s">
        <v>21</v>
      </c>
      <c r="I3" s="373"/>
    </row>
    <row r="4" spans="1:10" s="62" customFormat="1" ht="15.75">
      <c r="A4" s="372"/>
      <c r="B4" s="95" t="s">
        <v>1</v>
      </c>
      <c r="C4" s="108" t="s">
        <v>22</v>
      </c>
      <c r="D4" s="95" t="s">
        <v>1</v>
      </c>
      <c r="E4" s="108" t="s">
        <v>22</v>
      </c>
      <c r="F4" s="95" t="s">
        <v>1</v>
      </c>
      <c r="G4" s="108" t="s">
        <v>22</v>
      </c>
      <c r="H4" s="95" t="s">
        <v>1</v>
      </c>
      <c r="I4" s="108" t="s">
        <v>22</v>
      </c>
    </row>
    <row r="5" spans="1:10" ht="15.75" customHeight="1">
      <c r="A5" s="10" t="s">
        <v>23</v>
      </c>
      <c r="B5" s="37"/>
      <c r="C5" s="37"/>
      <c r="D5" s="37"/>
      <c r="E5" s="37"/>
      <c r="F5" s="37"/>
      <c r="G5" s="37"/>
      <c r="H5" s="37"/>
      <c r="I5" s="30"/>
    </row>
    <row r="6" spans="1:10" ht="15" customHeight="1">
      <c r="A6" s="20" t="s">
        <v>503</v>
      </c>
      <c r="B6" s="38">
        <v>670912</v>
      </c>
      <c r="C6" s="82">
        <v>374.55</v>
      </c>
      <c r="D6" s="38">
        <v>388899</v>
      </c>
      <c r="E6" s="82">
        <v>336.93</v>
      </c>
      <c r="F6" s="38">
        <v>156754</v>
      </c>
      <c r="G6" s="82">
        <v>383.61</v>
      </c>
      <c r="H6" s="38">
        <v>120</v>
      </c>
      <c r="I6" s="82">
        <v>388.37</v>
      </c>
    </row>
    <row r="7" spans="1:10">
      <c r="A7" s="20" t="s">
        <v>504</v>
      </c>
      <c r="B7" s="38">
        <v>705676</v>
      </c>
      <c r="C7" s="82">
        <v>678.46</v>
      </c>
      <c r="D7" s="38">
        <v>161548</v>
      </c>
      <c r="E7" s="82">
        <v>719.1</v>
      </c>
      <c r="F7" s="38">
        <v>88259</v>
      </c>
      <c r="G7" s="82">
        <v>673.11</v>
      </c>
      <c r="H7" s="38">
        <v>3540</v>
      </c>
      <c r="I7" s="82">
        <v>785.62</v>
      </c>
    </row>
    <row r="8" spans="1:10">
      <c r="A8" s="20" t="s">
        <v>505</v>
      </c>
      <c r="B8" s="38">
        <v>502080</v>
      </c>
      <c r="C8" s="82">
        <v>1228.9000000000001</v>
      </c>
      <c r="D8" s="38">
        <v>39940</v>
      </c>
      <c r="E8" s="82">
        <v>1178.6500000000001</v>
      </c>
      <c r="F8" s="38">
        <v>22944</v>
      </c>
      <c r="G8" s="82">
        <v>1136.67</v>
      </c>
      <c r="H8" s="38">
        <v>1</v>
      </c>
      <c r="I8" s="82">
        <v>1156.0899999999999</v>
      </c>
    </row>
    <row r="9" spans="1:10">
      <c r="A9" s="20" t="s">
        <v>506</v>
      </c>
      <c r="B9" s="38">
        <v>135298</v>
      </c>
      <c r="C9" s="82">
        <v>1678.09</v>
      </c>
      <c r="D9" s="38">
        <v>2651</v>
      </c>
      <c r="E9" s="82">
        <v>1602.46</v>
      </c>
      <c r="F9" s="38">
        <v>3229</v>
      </c>
      <c r="G9" s="82">
        <v>1680.17</v>
      </c>
      <c r="H9" s="38">
        <v>0</v>
      </c>
      <c r="I9" s="82">
        <v>0</v>
      </c>
    </row>
    <row r="10" spans="1:10">
      <c r="A10" s="20" t="s">
        <v>507</v>
      </c>
      <c r="B10" s="38">
        <v>22445</v>
      </c>
      <c r="C10" s="82">
        <v>2110</v>
      </c>
      <c r="D10" s="38">
        <v>261</v>
      </c>
      <c r="E10" s="82">
        <v>2249.9</v>
      </c>
      <c r="F10" s="38">
        <v>375</v>
      </c>
      <c r="G10" s="82">
        <v>2152.35</v>
      </c>
      <c r="H10" s="38">
        <v>0</v>
      </c>
      <c r="I10" s="82">
        <v>0</v>
      </c>
    </row>
    <row r="11" spans="1:10" ht="15" customHeight="1">
      <c r="A11" s="20" t="s">
        <v>508</v>
      </c>
      <c r="B11" s="38">
        <v>2291</v>
      </c>
      <c r="C11" s="82">
        <v>3324.12</v>
      </c>
      <c r="D11" s="38">
        <v>374</v>
      </c>
      <c r="E11" s="82">
        <v>2929.18</v>
      </c>
      <c r="F11" s="38">
        <v>94</v>
      </c>
      <c r="G11" s="82">
        <v>2981.32</v>
      </c>
      <c r="H11" s="38">
        <v>0</v>
      </c>
      <c r="I11" s="82">
        <v>0</v>
      </c>
    </row>
    <row r="12" spans="1:10" s="53" customFormat="1" ht="15.75">
      <c r="A12" s="109" t="s">
        <v>27</v>
      </c>
      <c r="B12" s="81">
        <f>SUM(B6:B11)</f>
        <v>2038702</v>
      </c>
      <c r="C12" s="110"/>
      <c r="D12" s="81">
        <f>SUM(D6:D11)</f>
        <v>593673</v>
      </c>
      <c r="E12" s="110"/>
      <c r="F12" s="81">
        <f>SUM(F6:F11)</f>
        <v>271655</v>
      </c>
      <c r="G12" s="110"/>
      <c r="H12" s="81">
        <f>SUM(H6:H11)</f>
        <v>3661</v>
      </c>
      <c r="I12" s="110"/>
      <c r="J12" s="65"/>
    </row>
    <row r="13" spans="1:10" ht="15" customHeight="1">
      <c r="A13" s="123" t="s">
        <v>28</v>
      </c>
      <c r="B13" s="40"/>
      <c r="C13" s="83"/>
      <c r="D13" s="40"/>
      <c r="E13" s="83"/>
      <c r="F13" s="40"/>
      <c r="G13" s="83"/>
      <c r="H13" s="40"/>
      <c r="I13" s="83"/>
      <c r="J13" s="11"/>
    </row>
    <row r="14" spans="1:10">
      <c r="A14" s="20" t="s">
        <v>509</v>
      </c>
      <c r="B14" s="38">
        <v>42832</v>
      </c>
      <c r="C14" s="82">
        <v>76.819999999999993</v>
      </c>
      <c r="D14" s="38">
        <v>110769</v>
      </c>
      <c r="E14" s="82">
        <v>74.88</v>
      </c>
      <c r="F14" s="38">
        <v>15498</v>
      </c>
      <c r="G14" s="82">
        <v>72.989999999999995</v>
      </c>
      <c r="H14" s="38">
        <v>0</v>
      </c>
      <c r="I14" s="82">
        <v>0</v>
      </c>
      <c r="J14" s="11"/>
    </row>
    <row r="15" spans="1:10" ht="15" customHeight="1">
      <c r="A15" s="20" t="s">
        <v>510</v>
      </c>
      <c r="B15" s="38">
        <v>428152</v>
      </c>
      <c r="C15" s="82">
        <v>161.94999999999999</v>
      </c>
      <c r="D15" s="38">
        <v>132293</v>
      </c>
      <c r="E15" s="82">
        <v>145.88999999999999</v>
      </c>
      <c r="F15" s="38">
        <v>48421</v>
      </c>
      <c r="G15" s="82">
        <v>146.27000000000001</v>
      </c>
      <c r="H15" s="38">
        <v>0</v>
      </c>
      <c r="I15" s="82">
        <v>0</v>
      </c>
      <c r="J15" s="11"/>
    </row>
    <row r="16" spans="1:10" ht="15" customHeight="1">
      <c r="A16" s="20" t="s">
        <v>511</v>
      </c>
      <c r="B16" s="38">
        <v>308777</v>
      </c>
      <c r="C16" s="82">
        <v>234.54</v>
      </c>
      <c r="D16" s="38">
        <v>16518</v>
      </c>
      <c r="E16" s="82">
        <v>228.14</v>
      </c>
      <c r="F16" s="38">
        <v>11181</v>
      </c>
      <c r="G16" s="82">
        <v>232.73</v>
      </c>
      <c r="H16" s="38">
        <v>0</v>
      </c>
      <c r="I16" s="82">
        <v>0</v>
      </c>
      <c r="J16" s="11"/>
    </row>
    <row r="17" spans="1:10">
      <c r="A17" s="20" t="s">
        <v>512</v>
      </c>
      <c r="B17" s="38">
        <v>72801</v>
      </c>
      <c r="C17" s="82">
        <v>339.55</v>
      </c>
      <c r="D17" s="38">
        <v>2318</v>
      </c>
      <c r="E17" s="82">
        <v>334.29</v>
      </c>
      <c r="F17" s="38">
        <v>1468</v>
      </c>
      <c r="G17" s="82">
        <v>338.22</v>
      </c>
      <c r="H17" s="38">
        <v>0</v>
      </c>
      <c r="I17" s="82">
        <v>0</v>
      </c>
      <c r="J17" s="11"/>
    </row>
    <row r="18" spans="1:10">
      <c r="A18" s="20" t="s">
        <v>513</v>
      </c>
      <c r="B18" s="38">
        <v>21111</v>
      </c>
      <c r="C18" s="82">
        <v>432.13</v>
      </c>
      <c r="D18" s="38">
        <v>673</v>
      </c>
      <c r="E18" s="82">
        <v>439.56</v>
      </c>
      <c r="F18" s="38">
        <v>505</v>
      </c>
      <c r="G18" s="82">
        <v>440.79</v>
      </c>
      <c r="H18" s="38">
        <v>0</v>
      </c>
      <c r="I18" s="82">
        <v>0</v>
      </c>
    </row>
    <row r="19" spans="1:10" s="68" customFormat="1">
      <c r="A19" s="122" t="s">
        <v>514</v>
      </c>
      <c r="B19" s="38">
        <v>15295</v>
      </c>
      <c r="C19" s="82">
        <v>637.79</v>
      </c>
      <c r="D19" s="38">
        <v>482</v>
      </c>
      <c r="E19" s="82">
        <v>622.79999999999995</v>
      </c>
      <c r="F19" s="38">
        <v>352</v>
      </c>
      <c r="G19" s="82">
        <v>621.44000000000005</v>
      </c>
      <c r="H19" s="38">
        <v>0</v>
      </c>
      <c r="I19" s="82">
        <v>0</v>
      </c>
    </row>
    <row r="20" spans="1:10" s="68" customFormat="1">
      <c r="A20" s="20" t="s">
        <v>515</v>
      </c>
      <c r="B20" s="38">
        <v>664</v>
      </c>
      <c r="C20" s="82">
        <v>1179.19</v>
      </c>
      <c r="D20" s="38">
        <v>10</v>
      </c>
      <c r="E20" s="82">
        <v>1098.02</v>
      </c>
      <c r="F20" s="38">
        <v>12</v>
      </c>
      <c r="G20" s="82">
        <v>1118.4100000000001</v>
      </c>
      <c r="H20" s="38">
        <v>0</v>
      </c>
      <c r="I20" s="82">
        <v>0</v>
      </c>
    </row>
    <row r="21" spans="1:10" ht="15" customHeight="1">
      <c r="A21" s="20" t="s">
        <v>516</v>
      </c>
      <c r="B21" s="38">
        <v>80</v>
      </c>
      <c r="C21" s="82">
        <v>1674.44</v>
      </c>
      <c r="D21" s="38">
        <v>3</v>
      </c>
      <c r="E21" s="82">
        <v>1805.87</v>
      </c>
      <c r="F21" s="38">
        <v>0</v>
      </c>
      <c r="G21" s="82">
        <v>0</v>
      </c>
      <c r="H21" s="38">
        <v>0</v>
      </c>
      <c r="I21" s="82">
        <v>0</v>
      </c>
    </row>
    <row r="22" spans="1:10" s="68" customFormat="1" ht="15" customHeight="1">
      <c r="A22" s="20" t="s">
        <v>517</v>
      </c>
      <c r="B22" s="38">
        <v>3</v>
      </c>
      <c r="C22" s="82">
        <v>2071.1</v>
      </c>
      <c r="D22" s="38">
        <v>1</v>
      </c>
      <c r="E22" s="82">
        <v>2137.11</v>
      </c>
      <c r="F22" s="38">
        <v>0</v>
      </c>
      <c r="G22" s="82">
        <v>0</v>
      </c>
      <c r="H22" s="38">
        <v>0</v>
      </c>
      <c r="I22" s="82">
        <v>0</v>
      </c>
    </row>
    <row r="23" spans="1:10" s="68" customFormat="1" ht="15" customHeight="1">
      <c r="A23" s="20" t="s">
        <v>508</v>
      </c>
      <c r="B23" s="38">
        <v>2</v>
      </c>
      <c r="C23" s="82">
        <v>3152.48</v>
      </c>
      <c r="D23" s="38">
        <v>0</v>
      </c>
      <c r="E23" s="82">
        <v>0</v>
      </c>
      <c r="F23" s="38">
        <v>0</v>
      </c>
      <c r="G23" s="82">
        <v>0</v>
      </c>
      <c r="H23" s="38">
        <v>0</v>
      </c>
      <c r="I23" s="82">
        <v>0</v>
      </c>
    </row>
    <row r="24" spans="1:10" s="53" customFormat="1" ht="15.75">
      <c r="A24" s="109" t="s">
        <v>29</v>
      </c>
      <c r="B24" s="81">
        <f>SUM(B14:B23)</f>
        <v>889717</v>
      </c>
      <c r="C24" s="110"/>
      <c r="D24" s="81">
        <f>SUM(D14:D23)</f>
        <v>263067</v>
      </c>
      <c r="E24" s="110"/>
      <c r="F24" s="81">
        <f>SUM(F14:F23)</f>
        <v>77437</v>
      </c>
      <c r="G24" s="110"/>
      <c r="H24" s="81">
        <f>SUM(H14:H23)</f>
        <v>0</v>
      </c>
      <c r="I24" s="110"/>
    </row>
    <row r="25" spans="1:10">
      <c r="A25" s="10" t="s">
        <v>500</v>
      </c>
      <c r="B25" s="40"/>
      <c r="C25" s="83"/>
      <c r="D25" s="40"/>
      <c r="E25" s="83"/>
      <c r="F25" s="40"/>
      <c r="G25" s="83"/>
      <c r="H25" s="40"/>
      <c r="I25" s="83"/>
    </row>
    <row r="26" spans="1:10">
      <c r="A26" s="20" t="s">
        <v>509</v>
      </c>
      <c r="B26" s="38">
        <v>58942</v>
      </c>
      <c r="C26" s="82">
        <v>81.099999999999994</v>
      </c>
      <c r="D26" s="38">
        <v>71712</v>
      </c>
      <c r="E26" s="82">
        <v>61.46</v>
      </c>
      <c r="F26" s="38">
        <v>13</v>
      </c>
      <c r="G26" s="82">
        <v>54.59</v>
      </c>
      <c r="H26" s="38">
        <v>0</v>
      </c>
      <c r="I26" s="82">
        <v>0</v>
      </c>
    </row>
    <row r="27" spans="1:10" ht="15" customHeight="1">
      <c r="A27" s="20" t="s">
        <v>510</v>
      </c>
      <c r="B27" s="38">
        <v>226164</v>
      </c>
      <c r="C27" s="82">
        <v>148.84</v>
      </c>
      <c r="D27" s="38">
        <v>18531</v>
      </c>
      <c r="E27" s="82">
        <v>130.63999999999999</v>
      </c>
      <c r="F27" s="38">
        <v>7</v>
      </c>
      <c r="G27" s="82">
        <v>169.39</v>
      </c>
      <c r="H27" s="38">
        <v>0</v>
      </c>
      <c r="I27" s="82">
        <v>0</v>
      </c>
    </row>
    <row r="28" spans="1:10">
      <c r="A28" s="20" t="s">
        <v>511</v>
      </c>
      <c r="B28" s="38">
        <v>34493</v>
      </c>
      <c r="C28" s="82">
        <v>235.05</v>
      </c>
      <c r="D28" s="38">
        <v>1757</v>
      </c>
      <c r="E28" s="82">
        <v>244.51</v>
      </c>
      <c r="F28" s="38">
        <v>20</v>
      </c>
      <c r="G28" s="82">
        <v>247.11</v>
      </c>
      <c r="H28" s="38">
        <v>0</v>
      </c>
      <c r="I28" s="82">
        <v>0</v>
      </c>
    </row>
    <row r="29" spans="1:10" ht="15" customHeight="1">
      <c r="A29" s="20" t="s">
        <v>512</v>
      </c>
      <c r="B29" s="38">
        <v>5461</v>
      </c>
      <c r="C29" s="82">
        <v>336.15</v>
      </c>
      <c r="D29" s="38">
        <v>195</v>
      </c>
      <c r="E29" s="82">
        <v>319.97000000000003</v>
      </c>
      <c r="F29" s="38">
        <v>11</v>
      </c>
      <c r="G29" s="82">
        <v>305.89</v>
      </c>
      <c r="H29" s="38">
        <v>0</v>
      </c>
      <c r="I29" s="82">
        <v>0</v>
      </c>
    </row>
    <row r="30" spans="1:10" ht="15" customHeight="1">
      <c r="A30" s="20" t="s">
        <v>513</v>
      </c>
      <c r="B30" s="38">
        <v>1324</v>
      </c>
      <c r="C30" s="82">
        <v>441.95</v>
      </c>
      <c r="D30" s="38">
        <v>4</v>
      </c>
      <c r="E30" s="82">
        <v>446.12</v>
      </c>
      <c r="F30" s="38">
        <v>0</v>
      </c>
      <c r="G30" s="82">
        <v>0</v>
      </c>
      <c r="H30" s="38">
        <v>0</v>
      </c>
      <c r="I30" s="82">
        <v>0</v>
      </c>
    </row>
    <row r="31" spans="1:10" ht="15" customHeight="1">
      <c r="A31" s="122" t="s">
        <v>514</v>
      </c>
      <c r="B31" s="38">
        <v>201</v>
      </c>
      <c r="C31" s="82">
        <v>550.91999999999996</v>
      </c>
      <c r="D31" s="38">
        <v>5</v>
      </c>
      <c r="E31" s="82">
        <v>567.86</v>
      </c>
      <c r="F31" s="38">
        <v>0</v>
      </c>
      <c r="G31" s="82">
        <v>0</v>
      </c>
      <c r="H31" s="38">
        <v>0</v>
      </c>
      <c r="I31" s="82">
        <v>0</v>
      </c>
    </row>
    <row r="32" spans="1:10" s="53" customFormat="1" ht="15.75">
      <c r="A32" s="20" t="s">
        <v>515</v>
      </c>
      <c r="B32" s="38">
        <v>4</v>
      </c>
      <c r="C32" s="82">
        <v>1055.0999999999999</v>
      </c>
      <c r="D32" s="38">
        <v>0</v>
      </c>
      <c r="E32" s="82">
        <v>0</v>
      </c>
      <c r="F32" s="38">
        <v>0</v>
      </c>
      <c r="G32" s="82">
        <v>0</v>
      </c>
      <c r="H32" s="38">
        <v>0</v>
      </c>
      <c r="I32" s="82">
        <v>0</v>
      </c>
    </row>
    <row r="33" spans="1:9">
      <c r="A33" s="20" t="s">
        <v>516</v>
      </c>
      <c r="B33" s="38">
        <v>0</v>
      </c>
      <c r="C33" s="82">
        <v>0</v>
      </c>
      <c r="D33" s="38">
        <v>0</v>
      </c>
      <c r="E33" s="82">
        <v>0</v>
      </c>
      <c r="F33" s="38">
        <v>0</v>
      </c>
      <c r="G33" s="82">
        <v>0</v>
      </c>
      <c r="H33" s="38">
        <v>0</v>
      </c>
      <c r="I33" s="82">
        <v>0</v>
      </c>
    </row>
    <row r="34" spans="1:9">
      <c r="A34" s="20" t="s">
        <v>517</v>
      </c>
      <c r="B34" s="38">
        <v>0</v>
      </c>
      <c r="C34" s="82">
        <v>0</v>
      </c>
      <c r="D34" s="38">
        <v>0</v>
      </c>
      <c r="E34" s="82">
        <v>0</v>
      </c>
      <c r="F34" s="38">
        <v>0</v>
      </c>
      <c r="G34" s="82">
        <v>0</v>
      </c>
      <c r="H34" s="38">
        <v>0</v>
      </c>
      <c r="I34" s="82">
        <v>0</v>
      </c>
    </row>
    <row r="35" spans="1:9">
      <c r="A35" s="20" t="s">
        <v>508</v>
      </c>
      <c r="B35" s="38">
        <v>0</v>
      </c>
      <c r="C35" s="82">
        <v>0</v>
      </c>
      <c r="D35" s="38">
        <v>0</v>
      </c>
      <c r="E35" s="82">
        <v>0</v>
      </c>
      <c r="F35" s="38">
        <v>0</v>
      </c>
      <c r="G35" s="82">
        <v>0</v>
      </c>
      <c r="H35" s="38">
        <v>0</v>
      </c>
      <c r="I35" s="82">
        <v>0</v>
      </c>
    </row>
    <row r="36" spans="1:9" s="68" customFormat="1" ht="15.75">
      <c r="A36" s="109" t="s">
        <v>501</v>
      </c>
      <c r="B36" s="81">
        <f>SUM(B26:B35)</f>
        <v>326589</v>
      </c>
      <c r="C36" s="110"/>
      <c r="D36" s="81">
        <f>SUM(D26:D35)</f>
        <v>92204</v>
      </c>
      <c r="E36" s="110"/>
      <c r="F36" s="81">
        <f>SUM(F26:F35)</f>
        <v>51</v>
      </c>
      <c r="G36" s="110"/>
      <c r="H36" s="81">
        <f>SUM(H26:H35)</f>
        <v>0</v>
      </c>
      <c r="I36" s="110"/>
    </row>
    <row r="37" spans="1:9">
      <c r="A37" s="10" t="s">
        <v>30</v>
      </c>
      <c r="B37" s="42"/>
      <c r="C37" s="83"/>
      <c r="D37" s="40"/>
      <c r="E37" s="83"/>
      <c r="F37" s="40"/>
      <c r="G37" s="83"/>
      <c r="H37" s="40"/>
      <c r="I37" s="83"/>
    </row>
    <row r="38" spans="1:9">
      <c r="A38" s="20" t="s">
        <v>503</v>
      </c>
      <c r="B38" s="41">
        <v>0</v>
      </c>
      <c r="C38" s="82">
        <v>0</v>
      </c>
      <c r="D38" s="41">
        <v>0</v>
      </c>
      <c r="E38" s="82">
        <v>0</v>
      </c>
      <c r="F38" s="41">
        <v>0</v>
      </c>
      <c r="G38" s="82">
        <v>0</v>
      </c>
      <c r="H38" s="41">
        <v>0</v>
      </c>
      <c r="I38" s="82">
        <v>0</v>
      </c>
    </row>
    <row r="39" spans="1:9">
      <c r="A39" s="20" t="s">
        <v>504</v>
      </c>
      <c r="B39" s="38">
        <v>0</v>
      </c>
      <c r="C39" s="24">
        <v>0</v>
      </c>
      <c r="D39" s="39">
        <v>0</v>
      </c>
      <c r="E39" s="24">
        <v>0</v>
      </c>
      <c r="F39" s="39">
        <v>0</v>
      </c>
      <c r="G39" s="24">
        <v>0</v>
      </c>
      <c r="H39" s="39">
        <v>0</v>
      </c>
      <c r="I39" s="24">
        <v>0</v>
      </c>
    </row>
    <row r="40" spans="1:9">
      <c r="A40" s="20" t="s">
        <v>505</v>
      </c>
      <c r="B40" s="38">
        <v>0</v>
      </c>
      <c r="C40" s="24">
        <v>0</v>
      </c>
      <c r="D40" s="39">
        <v>0</v>
      </c>
      <c r="E40" s="24">
        <v>0</v>
      </c>
      <c r="F40" s="39">
        <v>0</v>
      </c>
      <c r="G40" s="24">
        <v>0</v>
      </c>
      <c r="H40" s="39">
        <v>0</v>
      </c>
      <c r="I40" s="24">
        <v>0</v>
      </c>
    </row>
    <row r="41" spans="1:9">
      <c r="A41" s="20" t="s">
        <v>506</v>
      </c>
      <c r="B41" s="38">
        <v>0</v>
      </c>
      <c r="C41" s="24">
        <v>0</v>
      </c>
      <c r="D41" s="39">
        <v>0</v>
      </c>
      <c r="E41" s="24">
        <v>0</v>
      </c>
      <c r="F41" s="39">
        <v>0</v>
      </c>
      <c r="G41" s="24">
        <v>0</v>
      </c>
      <c r="H41" s="39">
        <v>0</v>
      </c>
      <c r="I41" s="24">
        <v>0</v>
      </c>
    </row>
    <row r="42" spans="1:9">
      <c r="A42" s="20" t="s">
        <v>507</v>
      </c>
      <c r="B42" s="38">
        <v>0</v>
      </c>
      <c r="C42" s="24">
        <v>0</v>
      </c>
      <c r="D42" s="39">
        <v>0</v>
      </c>
      <c r="E42" s="24">
        <v>0</v>
      </c>
      <c r="F42" s="39">
        <v>0</v>
      </c>
      <c r="G42" s="24">
        <v>0</v>
      </c>
      <c r="H42" s="39">
        <v>0</v>
      </c>
      <c r="I42" s="24">
        <v>0</v>
      </c>
    </row>
    <row r="43" spans="1:9">
      <c r="A43" s="20" t="s">
        <v>508</v>
      </c>
      <c r="B43" s="38">
        <v>0</v>
      </c>
      <c r="C43" s="24">
        <v>0</v>
      </c>
      <c r="D43" s="39">
        <v>0</v>
      </c>
      <c r="E43" s="24">
        <v>0</v>
      </c>
      <c r="F43" s="39">
        <v>0</v>
      </c>
      <c r="G43" s="24">
        <v>0</v>
      </c>
      <c r="H43" s="39">
        <v>0</v>
      </c>
      <c r="I43" s="24">
        <v>0</v>
      </c>
    </row>
    <row r="44" spans="1:9" ht="15.75">
      <c r="A44" s="109" t="s">
        <v>31</v>
      </c>
      <c r="B44" s="111">
        <f>SUM(B38:B43)</f>
        <v>0</v>
      </c>
      <c r="C44" s="110"/>
      <c r="D44" s="81">
        <f>SUM(D38:D43)</f>
        <v>0</v>
      </c>
      <c r="E44" s="110"/>
      <c r="F44" s="81">
        <f>SUM(F38:F43)</f>
        <v>0</v>
      </c>
      <c r="G44" s="110"/>
      <c r="H44" s="81">
        <f>SUM(H38:H43)</f>
        <v>0</v>
      </c>
      <c r="I44" s="110"/>
    </row>
    <row r="46" spans="1:9">
      <c r="D46" s="25"/>
    </row>
    <row r="47" spans="1:9">
      <c r="A47" s="16"/>
    </row>
    <row r="48" spans="1:9">
      <c r="A48" s="16"/>
    </row>
  </sheetData>
  <mergeCells count="6">
    <mergeCell ref="A1:I1"/>
    <mergeCell ref="A3:A4"/>
    <mergeCell ref="B3:C3"/>
    <mergeCell ref="D3:E3"/>
    <mergeCell ref="F3:G3"/>
    <mergeCell ref="H3:I3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&amp;C&amp;P/&amp;N&amp;R&amp;D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D120"/>
  <sheetViews>
    <sheetView topLeftCell="A100" workbookViewId="0">
      <selection activeCell="C115" sqref="C4:C115"/>
    </sheetView>
  </sheetViews>
  <sheetFormatPr defaultRowHeight="15.75"/>
  <cols>
    <col min="1" max="1" width="7.140625" style="63" customWidth="1"/>
    <col min="2" max="2" width="69.28515625" style="62" customWidth="1"/>
    <col min="3" max="3" width="29.5703125" style="125" customWidth="1"/>
    <col min="4" max="16384" width="9.140625" style="62"/>
  </cols>
  <sheetData>
    <row r="1" spans="1:3">
      <c r="A1" s="370" t="s">
        <v>689</v>
      </c>
      <c r="B1" s="370"/>
      <c r="C1" s="370"/>
    </row>
    <row r="2" spans="1:3">
      <c r="A2" s="61"/>
    </row>
    <row r="3" spans="1:3">
      <c r="A3" s="93"/>
      <c r="B3" s="94" t="s">
        <v>15</v>
      </c>
      <c r="C3" s="108" t="s">
        <v>16</v>
      </c>
    </row>
    <row r="4" spans="1:3">
      <c r="A4" s="86" t="s">
        <v>488</v>
      </c>
      <c r="B4" s="92" t="s">
        <v>125</v>
      </c>
      <c r="C4" s="352">
        <v>6</v>
      </c>
    </row>
    <row r="5" spans="1:3">
      <c r="A5" s="88" t="s">
        <v>488</v>
      </c>
      <c r="B5" s="87" t="s">
        <v>126</v>
      </c>
      <c r="C5" s="149">
        <v>297</v>
      </c>
    </row>
    <row r="6" spans="1:3">
      <c r="A6" s="88" t="s">
        <v>488</v>
      </c>
      <c r="B6" s="87" t="s">
        <v>127</v>
      </c>
      <c r="C6" s="149">
        <v>27</v>
      </c>
    </row>
    <row r="7" spans="1:3">
      <c r="A7" s="88" t="s">
        <v>488</v>
      </c>
      <c r="B7" s="87" t="s">
        <v>128</v>
      </c>
      <c r="C7" s="149">
        <v>4108</v>
      </c>
    </row>
    <row r="8" spans="1:3">
      <c r="A8" s="89" t="s">
        <v>488</v>
      </c>
      <c r="B8" s="87" t="s">
        <v>476</v>
      </c>
      <c r="C8" s="149">
        <v>3</v>
      </c>
    </row>
    <row r="9" spans="1:3">
      <c r="A9" s="64" t="s">
        <v>53</v>
      </c>
      <c r="B9" s="87" t="s">
        <v>129</v>
      </c>
      <c r="C9" s="149">
        <v>77</v>
      </c>
    </row>
    <row r="10" spans="1:3">
      <c r="A10" s="88" t="s">
        <v>488</v>
      </c>
      <c r="B10" s="87" t="s">
        <v>131</v>
      </c>
      <c r="C10" s="149">
        <v>2</v>
      </c>
    </row>
    <row r="11" spans="1:3">
      <c r="A11" s="88" t="s">
        <v>488</v>
      </c>
      <c r="B11" s="87" t="s">
        <v>132</v>
      </c>
      <c r="C11" s="149">
        <v>8</v>
      </c>
    </row>
    <row r="12" spans="1:3">
      <c r="A12" s="88" t="s">
        <v>488</v>
      </c>
      <c r="B12" s="87" t="s">
        <v>133</v>
      </c>
      <c r="C12" s="149">
        <v>126</v>
      </c>
    </row>
    <row r="13" spans="1:3">
      <c r="A13" s="88" t="s">
        <v>488</v>
      </c>
      <c r="B13" s="87" t="s">
        <v>135</v>
      </c>
      <c r="C13" s="149">
        <v>410</v>
      </c>
    </row>
    <row r="14" spans="1:3">
      <c r="A14" s="88" t="s">
        <v>488</v>
      </c>
      <c r="B14" s="87" t="s">
        <v>137</v>
      </c>
      <c r="C14" s="149">
        <v>63</v>
      </c>
    </row>
    <row r="15" spans="1:3">
      <c r="A15" s="88" t="s">
        <v>488</v>
      </c>
      <c r="B15" s="87" t="s">
        <v>477</v>
      </c>
      <c r="C15" s="149">
        <v>3</v>
      </c>
    </row>
    <row r="16" spans="1:3">
      <c r="A16" s="88" t="s">
        <v>488</v>
      </c>
      <c r="B16" s="87" t="s">
        <v>138</v>
      </c>
      <c r="C16" s="149">
        <v>54</v>
      </c>
    </row>
    <row r="17" spans="1:4">
      <c r="A17" s="88" t="s">
        <v>488</v>
      </c>
      <c r="B17" s="87" t="s">
        <v>454</v>
      </c>
      <c r="C17" s="149">
        <v>1</v>
      </c>
    </row>
    <row r="18" spans="1:4">
      <c r="A18" s="88" t="s">
        <v>488</v>
      </c>
      <c r="B18" s="87" t="s">
        <v>139</v>
      </c>
      <c r="C18" s="149">
        <v>3</v>
      </c>
    </row>
    <row r="19" spans="1:4" ht="17.25" customHeight="1">
      <c r="A19" s="88" t="s">
        <v>488</v>
      </c>
      <c r="B19" s="87" t="s">
        <v>140</v>
      </c>
      <c r="C19" s="149">
        <v>2</v>
      </c>
    </row>
    <row r="20" spans="1:4">
      <c r="A20" s="88" t="s">
        <v>488</v>
      </c>
      <c r="B20" s="87" t="s">
        <v>141</v>
      </c>
      <c r="C20" s="149">
        <v>4</v>
      </c>
    </row>
    <row r="21" spans="1:4">
      <c r="A21" s="88" t="s">
        <v>488</v>
      </c>
      <c r="B21" s="87" t="s">
        <v>142</v>
      </c>
      <c r="C21" s="149">
        <v>3642</v>
      </c>
    </row>
    <row r="22" spans="1:4">
      <c r="A22" s="88" t="s">
        <v>488</v>
      </c>
      <c r="B22" s="87" t="s">
        <v>143</v>
      </c>
      <c r="C22" s="149">
        <v>27</v>
      </c>
    </row>
    <row r="23" spans="1:4">
      <c r="A23" s="88" t="s">
        <v>488</v>
      </c>
      <c r="B23" s="87" t="s">
        <v>144</v>
      </c>
      <c r="C23" s="149">
        <v>179</v>
      </c>
    </row>
    <row r="24" spans="1:4">
      <c r="A24" s="88" t="s">
        <v>488</v>
      </c>
      <c r="B24" s="87" t="s">
        <v>145</v>
      </c>
      <c r="C24" s="149">
        <v>492</v>
      </c>
    </row>
    <row r="25" spans="1:4">
      <c r="A25" s="90" t="s">
        <v>488</v>
      </c>
      <c r="B25" s="87" t="s">
        <v>146</v>
      </c>
      <c r="C25" s="149">
        <v>218</v>
      </c>
      <c r="D25" s="84"/>
    </row>
    <row r="26" spans="1:4">
      <c r="A26" s="88" t="s">
        <v>488</v>
      </c>
      <c r="B26" s="87" t="s">
        <v>147</v>
      </c>
      <c r="C26" s="149">
        <v>35</v>
      </c>
      <c r="D26" s="84"/>
    </row>
    <row r="27" spans="1:4">
      <c r="A27" s="86" t="s">
        <v>488</v>
      </c>
      <c r="B27" s="87" t="s">
        <v>148</v>
      </c>
      <c r="C27" s="149">
        <v>2</v>
      </c>
      <c r="D27" s="84"/>
    </row>
    <row r="28" spans="1:4">
      <c r="A28" s="89" t="s">
        <v>488</v>
      </c>
      <c r="B28" s="87" t="s">
        <v>149</v>
      </c>
      <c r="C28" s="149">
        <v>8</v>
      </c>
      <c r="D28" s="84"/>
    </row>
    <row r="29" spans="1:4">
      <c r="A29" s="88" t="s">
        <v>488</v>
      </c>
      <c r="B29" s="87" t="s">
        <v>150</v>
      </c>
      <c r="C29" s="149">
        <v>1</v>
      </c>
      <c r="D29" s="84"/>
    </row>
    <row r="30" spans="1:4" ht="16.5" customHeight="1">
      <c r="A30" s="88" t="s">
        <v>488</v>
      </c>
      <c r="B30" s="87" t="s">
        <v>151</v>
      </c>
      <c r="C30" s="149">
        <v>21</v>
      </c>
      <c r="D30" s="84"/>
    </row>
    <row r="31" spans="1:4">
      <c r="A31" s="88" t="s">
        <v>488</v>
      </c>
      <c r="B31" s="87" t="s">
        <v>152</v>
      </c>
      <c r="C31" s="149">
        <v>6</v>
      </c>
      <c r="D31" s="84"/>
    </row>
    <row r="32" spans="1:4">
      <c r="A32" s="89" t="s">
        <v>488</v>
      </c>
      <c r="B32" s="87" t="s">
        <v>153</v>
      </c>
      <c r="C32" s="149">
        <v>33</v>
      </c>
      <c r="D32" s="84"/>
    </row>
    <row r="33" spans="1:4">
      <c r="A33" s="64" t="s">
        <v>52</v>
      </c>
      <c r="B33" s="87" t="s">
        <v>154</v>
      </c>
      <c r="C33" s="149">
        <v>4541103</v>
      </c>
      <c r="D33" s="84"/>
    </row>
    <row r="34" spans="1:4">
      <c r="A34" s="88" t="s">
        <v>488</v>
      </c>
      <c r="B34" s="87" t="s">
        <v>155</v>
      </c>
      <c r="C34" s="149">
        <v>1</v>
      </c>
      <c r="D34" s="84"/>
    </row>
    <row r="35" spans="1:4">
      <c r="A35" s="88" t="s">
        <v>488</v>
      </c>
      <c r="B35" s="87" t="s">
        <v>482</v>
      </c>
      <c r="C35" s="149">
        <v>1</v>
      </c>
      <c r="D35" s="84"/>
    </row>
    <row r="36" spans="1:4">
      <c r="A36" s="88" t="s">
        <v>488</v>
      </c>
      <c r="B36" s="87" t="s">
        <v>457</v>
      </c>
      <c r="C36" s="149">
        <v>1</v>
      </c>
      <c r="D36" s="84"/>
    </row>
    <row r="37" spans="1:4">
      <c r="A37" s="88" t="s">
        <v>488</v>
      </c>
      <c r="B37" s="87" t="s">
        <v>17</v>
      </c>
      <c r="C37" s="149">
        <v>444</v>
      </c>
      <c r="D37" s="84"/>
    </row>
    <row r="38" spans="1:4">
      <c r="A38" s="88" t="s">
        <v>488</v>
      </c>
      <c r="B38" s="87" t="s">
        <v>156</v>
      </c>
      <c r="C38" s="149">
        <v>301</v>
      </c>
      <c r="D38" s="84"/>
    </row>
    <row r="39" spans="1:4">
      <c r="A39" s="88" t="s">
        <v>488</v>
      </c>
      <c r="B39" s="87" t="s">
        <v>157</v>
      </c>
      <c r="C39" s="149">
        <v>7</v>
      </c>
      <c r="D39" s="84"/>
    </row>
    <row r="40" spans="1:4">
      <c r="A40" s="88" t="s">
        <v>488</v>
      </c>
      <c r="B40" s="87" t="s">
        <v>158</v>
      </c>
      <c r="C40" s="149">
        <v>51</v>
      </c>
      <c r="D40" s="84"/>
    </row>
    <row r="41" spans="1:4">
      <c r="A41" s="88" t="s">
        <v>488</v>
      </c>
      <c r="B41" s="87" t="s">
        <v>159</v>
      </c>
      <c r="C41" s="149">
        <v>5</v>
      </c>
      <c r="D41" s="84"/>
    </row>
    <row r="42" spans="1:4">
      <c r="A42" s="88" t="s">
        <v>488</v>
      </c>
      <c r="B42" s="87" t="s">
        <v>160</v>
      </c>
      <c r="C42" s="149">
        <v>6</v>
      </c>
      <c r="D42" s="84"/>
    </row>
    <row r="43" spans="1:4">
      <c r="A43" s="88" t="s">
        <v>488</v>
      </c>
      <c r="B43" s="87" t="s">
        <v>161</v>
      </c>
      <c r="C43" s="149">
        <v>8</v>
      </c>
      <c r="D43" s="84"/>
    </row>
    <row r="44" spans="1:4">
      <c r="A44" s="88" t="s">
        <v>488</v>
      </c>
      <c r="B44" s="87" t="s">
        <v>162</v>
      </c>
      <c r="C44" s="149">
        <v>5</v>
      </c>
      <c r="D44" s="84"/>
    </row>
    <row r="45" spans="1:4">
      <c r="A45" s="88" t="s">
        <v>488</v>
      </c>
      <c r="B45" s="87" t="s">
        <v>163</v>
      </c>
      <c r="C45" s="149">
        <v>9</v>
      </c>
      <c r="D45" s="84"/>
    </row>
    <row r="46" spans="1:4">
      <c r="A46" s="88" t="s">
        <v>488</v>
      </c>
      <c r="B46" s="87" t="s">
        <v>164</v>
      </c>
      <c r="C46" s="149">
        <v>38</v>
      </c>
      <c r="D46" s="84"/>
    </row>
    <row r="47" spans="1:4">
      <c r="A47" s="88" t="s">
        <v>488</v>
      </c>
      <c r="B47" s="87" t="s">
        <v>165</v>
      </c>
      <c r="C47" s="149">
        <v>6</v>
      </c>
      <c r="D47" s="84"/>
    </row>
    <row r="48" spans="1:4">
      <c r="A48" s="88" t="s">
        <v>488</v>
      </c>
      <c r="B48" s="87" t="s">
        <v>166</v>
      </c>
      <c r="C48" s="149">
        <v>291</v>
      </c>
      <c r="D48" s="84"/>
    </row>
    <row r="49" spans="1:4">
      <c r="A49" s="88" t="s">
        <v>488</v>
      </c>
      <c r="B49" s="87" t="s">
        <v>167</v>
      </c>
      <c r="C49" s="149">
        <v>45</v>
      </c>
      <c r="D49" s="84"/>
    </row>
    <row r="50" spans="1:4">
      <c r="A50" s="88" t="s">
        <v>488</v>
      </c>
      <c r="B50" s="87" t="s">
        <v>168</v>
      </c>
      <c r="C50" s="149">
        <v>297</v>
      </c>
      <c r="D50" s="84"/>
    </row>
    <row r="51" spans="1:4">
      <c r="A51" s="88" t="s">
        <v>488</v>
      </c>
      <c r="B51" s="87" t="s">
        <v>169</v>
      </c>
      <c r="C51" s="149">
        <v>3</v>
      </c>
      <c r="D51" s="84"/>
    </row>
    <row r="52" spans="1:4">
      <c r="A52" s="88" t="s">
        <v>488</v>
      </c>
      <c r="B52" s="87" t="s">
        <v>566</v>
      </c>
      <c r="C52" s="149">
        <v>4</v>
      </c>
      <c r="D52" s="84"/>
    </row>
    <row r="53" spans="1:4">
      <c r="A53" s="88" t="s">
        <v>488</v>
      </c>
      <c r="B53" s="87" t="s">
        <v>170</v>
      </c>
      <c r="C53" s="149">
        <v>15</v>
      </c>
      <c r="D53" s="84"/>
    </row>
    <row r="54" spans="1:4">
      <c r="A54" s="88" t="s">
        <v>488</v>
      </c>
      <c r="B54" s="87" t="s">
        <v>171</v>
      </c>
      <c r="C54" s="149">
        <v>3</v>
      </c>
      <c r="D54" s="84"/>
    </row>
    <row r="55" spans="1:4">
      <c r="A55" s="88" t="s">
        <v>488</v>
      </c>
      <c r="B55" s="87" t="s">
        <v>172</v>
      </c>
      <c r="C55" s="149">
        <v>1</v>
      </c>
      <c r="D55" s="84"/>
    </row>
    <row r="56" spans="1:4">
      <c r="A56" s="88" t="s">
        <v>488</v>
      </c>
      <c r="B56" s="87" t="s">
        <v>173</v>
      </c>
      <c r="C56" s="149">
        <v>5</v>
      </c>
      <c r="D56" s="84"/>
    </row>
    <row r="57" spans="1:4">
      <c r="A57" s="88" t="s">
        <v>488</v>
      </c>
      <c r="B57" s="87" t="s">
        <v>174</v>
      </c>
      <c r="C57" s="149">
        <v>884</v>
      </c>
      <c r="D57" s="84"/>
    </row>
    <row r="58" spans="1:4">
      <c r="A58" s="88" t="s">
        <v>488</v>
      </c>
      <c r="B58" s="87" t="s">
        <v>175</v>
      </c>
      <c r="C58" s="149">
        <v>1</v>
      </c>
      <c r="D58" s="84"/>
    </row>
    <row r="59" spans="1:4">
      <c r="A59" s="88" t="s">
        <v>488</v>
      </c>
      <c r="B59" s="87" t="s">
        <v>176</v>
      </c>
      <c r="C59" s="149">
        <v>13</v>
      </c>
      <c r="D59" s="84"/>
    </row>
    <row r="60" spans="1:4">
      <c r="A60" s="88" t="s">
        <v>488</v>
      </c>
      <c r="B60" s="87" t="s">
        <v>177</v>
      </c>
      <c r="C60" s="149">
        <v>27</v>
      </c>
      <c r="D60" s="84"/>
    </row>
    <row r="61" spans="1:4">
      <c r="A61" s="88" t="s">
        <v>488</v>
      </c>
      <c r="B61" s="87" t="s">
        <v>178</v>
      </c>
      <c r="C61" s="149">
        <v>3</v>
      </c>
      <c r="D61" s="84"/>
    </row>
    <row r="62" spans="1:4">
      <c r="A62" s="88" t="s">
        <v>488</v>
      </c>
      <c r="B62" s="87" t="s">
        <v>179</v>
      </c>
      <c r="C62" s="149">
        <v>8</v>
      </c>
      <c r="D62" s="84"/>
    </row>
    <row r="63" spans="1:4">
      <c r="A63" s="88" t="s">
        <v>488</v>
      </c>
      <c r="B63" s="87" t="s">
        <v>658</v>
      </c>
      <c r="C63" s="149">
        <v>1</v>
      </c>
      <c r="D63" s="84"/>
    </row>
    <row r="64" spans="1:4">
      <c r="A64" s="88" t="s">
        <v>488</v>
      </c>
      <c r="B64" s="87" t="s">
        <v>478</v>
      </c>
      <c r="C64" s="149">
        <v>1</v>
      </c>
      <c r="D64" s="84"/>
    </row>
    <row r="65" spans="1:4">
      <c r="A65" s="88" t="s">
        <v>488</v>
      </c>
      <c r="B65" s="87" t="s">
        <v>180</v>
      </c>
      <c r="C65" s="149">
        <v>2</v>
      </c>
      <c r="D65" s="84"/>
    </row>
    <row r="66" spans="1:4">
      <c r="A66" s="88" t="s">
        <v>488</v>
      </c>
      <c r="B66" s="87" t="s">
        <v>181</v>
      </c>
      <c r="C66" s="149">
        <v>4</v>
      </c>
      <c r="D66" s="84"/>
    </row>
    <row r="67" spans="1:4">
      <c r="A67" s="88" t="s">
        <v>488</v>
      </c>
      <c r="B67" s="87" t="s">
        <v>567</v>
      </c>
      <c r="C67" s="149">
        <v>2</v>
      </c>
      <c r="D67" s="84"/>
    </row>
    <row r="68" spans="1:4">
      <c r="A68" s="88" t="s">
        <v>488</v>
      </c>
      <c r="B68" s="87" t="s">
        <v>449</v>
      </c>
      <c r="C68" s="149">
        <v>1</v>
      </c>
      <c r="D68" s="84"/>
    </row>
    <row r="69" spans="1:4">
      <c r="A69" s="88" t="s">
        <v>488</v>
      </c>
      <c r="B69" s="87" t="s">
        <v>182</v>
      </c>
      <c r="C69" s="149">
        <v>105</v>
      </c>
      <c r="D69" s="84"/>
    </row>
    <row r="70" spans="1:4">
      <c r="A70" s="88" t="s">
        <v>488</v>
      </c>
      <c r="B70" s="87" t="s">
        <v>184</v>
      </c>
      <c r="C70" s="149">
        <v>4</v>
      </c>
      <c r="D70" s="84"/>
    </row>
    <row r="71" spans="1:4">
      <c r="A71" s="88" t="s">
        <v>488</v>
      </c>
      <c r="B71" s="87" t="s">
        <v>568</v>
      </c>
      <c r="C71" s="149">
        <v>1</v>
      </c>
      <c r="D71" s="84"/>
    </row>
    <row r="72" spans="1:4">
      <c r="A72" s="88" t="s">
        <v>488</v>
      </c>
      <c r="B72" s="87" t="s">
        <v>185</v>
      </c>
      <c r="C72" s="149">
        <v>1</v>
      </c>
      <c r="D72" s="84"/>
    </row>
    <row r="73" spans="1:4">
      <c r="A73" s="88" t="s">
        <v>488</v>
      </c>
      <c r="B73" s="87" t="s">
        <v>453</v>
      </c>
      <c r="C73" s="149">
        <v>2</v>
      </c>
      <c r="D73" s="84"/>
    </row>
    <row r="74" spans="1:4">
      <c r="A74" s="88" t="s">
        <v>488</v>
      </c>
      <c r="B74" s="87" t="s">
        <v>186</v>
      </c>
      <c r="C74" s="149">
        <v>4</v>
      </c>
      <c r="D74" s="84"/>
    </row>
    <row r="75" spans="1:4">
      <c r="A75" s="88" t="s">
        <v>488</v>
      </c>
      <c r="B75" s="87" t="s">
        <v>187</v>
      </c>
      <c r="C75" s="149">
        <v>10</v>
      </c>
      <c r="D75" s="84"/>
    </row>
    <row r="76" spans="1:4">
      <c r="A76" s="88" t="s">
        <v>488</v>
      </c>
      <c r="B76" s="87" t="s">
        <v>188</v>
      </c>
      <c r="C76" s="149">
        <v>1</v>
      </c>
      <c r="D76" s="84"/>
    </row>
    <row r="77" spans="1:4">
      <c r="A77" s="88" t="s">
        <v>488</v>
      </c>
      <c r="B77" s="87" t="s">
        <v>189</v>
      </c>
      <c r="C77" s="149">
        <v>6</v>
      </c>
      <c r="D77" s="84"/>
    </row>
    <row r="78" spans="1:4">
      <c r="A78" s="88" t="s">
        <v>488</v>
      </c>
      <c r="B78" s="87" t="s">
        <v>569</v>
      </c>
      <c r="C78" s="149">
        <v>3</v>
      </c>
      <c r="D78" s="84"/>
    </row>
    <row r="79" spans="1:4">
      <c r="A79" s="88" t="s">
        <v>488</v>
      </c>
      <c r="B79" s="87" t="s">
        <v>190</v>
      </c>
      <c r="C79" s="149">
        <v>12</v>
      </c>
      <c r="D79" s="84"/>
    </row>
    <row r="80" spans="1:4">
      <c r="A80" s="88" t="s">
        <v>488</v>
      </c>
      <c r="B80" s="87" t="s">
        <v>191</v>
      </c>
      <c r="C80" s="149">
        <v>91</v>
      </c>
      <c r="D80" s="84"/>
    </row>
    <row r="81" spans="1:4">
      <c r="A81" s="88" t="s">
        <v>488</v>
      </c>
      <c r="B81" s="87" t="s">
        <v>192</v>
      </c>
      <c r="C81" s="149">
        <v>11</v>
      </c>
      <c r="D81" s="84"/>
    </row>
    <row r="82" spans="1:4">
      <c r="A82" s="88" t="s">
        <v>488</v>
      </c>
      <c r="B82" s="87" t="s">
        <v>193</v>
      </c>
      <c r="C82" s="149">
        <v>6</v>
      </c>
      <c r="D82" s="84"/>
    </row>
    <row r="83" spans="1:4">
      <c r="A83" s="88" t="s">
        <v>488</v>
      </c>
      <c r="B83" s="87" t="s">
        <v>194</v>
      </c>
      <c r="C83" s="149">
        <v>25</v>
      </c>
      <c r="D83" s="84"/>
    </row>
    <row r="84" spans="1:4">
      <c r="A84" s="88" t="s">
        <v>488</v>
      </c>
      <c r="B84" s="87" t="s">
        <v>195</v>
      </c>
      <c r="C84" s="149">
        <v>245</v>
      </c>
      <c r="D84" s="84"/>
    </row>
    <row r="85" spans="1:4">
      <c r="A85" s="88" t="s">
        <v>488</v>
      </c>
      <c r="B85" s="87" t="s">
        <v>196</v>
      </c>
      <c r="C85" s="149">
        <v>2</v>
      </c>
      <c r="D85" s="84"/>
    </row>
    <row r="86" spans="1:4">
      <c r="A86" s="88" t="s">
        <v>488</v>
      </c>
      <c r="B86" s="87" t="s">
        <v>197</v>
      </c>
      <c r="C86" s="149">
        <v>161</v>
      </c>
      <c r="D86" s="84"/>
    </row>
    <row r="87" spans="1:4">
      <c r="A87" s="88" t="s">
        <v>488</v>
      </c>
      <c r="B87" s="87" t="s">
        <v>198</v>
      </c>
      <c r="C87" s="149">
        <v>5</v>
      </c>
      <c r="D87" s="84"/>
    </row>
    <row r="88" spans="1:4">
      <c r="A88" s="88" t="s">
        <v>488</v>
      </c>
      <c r="B88" s="87" t="s">
        <v>199</v>
      </c>
      <c r="C88" s="149">
        <v>2</v>
      </c>
      <c r="D88" s="84"/>
    </row>
    <row r="89" spans="1:4">
      <c r="A89" s="88" t="s">
        <v>488</v>
      </c>
      <c r="B89" s="87" t="s">
        <v>200</v>
      </c>
      <c r="C89" s="149">
        <v>5</v>
      </c>
      <c r="D89" s="84"/>
    </row>
    <row r="90" spans="1:4">
      <c r="A90" s="88" t="s">
        <v>488</v>
      </c>
      <c r="B90" s="87" t="s">
        <v>201</v>
      </c>
      <c r="C90" s="149">
        <v>300</v>
      </c>
      <c r="D90" s="84"/>
    </row>
    <row r="91" spans="1:4">
      <c r="A91" s="88" t="s">
        <v>488</v>
      </c>
      <c r="B91" s="87" t="s">
        <v>570</v>
      </c>
      <c r="C91" s="149">
        <v>8</v>
      </c>
      <c r="D91" s="84"/>
    </row>
    <row r="92" spans="1:4">
      <c r="A92" s="88" t="s">
        <v>488</v>
      </c>
      <c r="B92" s="87" t="s">
        <v>483</v>
      </c>
      <c r="C92" s="149">
        <v>2</v>
      </c>
      <c r="D92" s="84"/>
    </row>
    <row r="93" spans="1:4">
      <c r="A93" s="88" t="s">
        <v>488</v>
      </c>
      <c r="B93" s="87" t="s">
        <v>202</v>
      </c>
      <c r="C93" s="149">
        <v>354</v>
      </c>
      <c r="D93" s="84"/>
    </row>
    <row r="94" spans="1:4">
      <c r="A94" s="88" t="s">
        <v>488</v>
      </c>
      <c r="B94" s="87" t="s">
        <v>203</v>
      </c>
      <c r="C94" s="149">
        <v>489</v>
      </c>
      <c r="D94" s="84"/>
    </row>
    <row r="95" spans="1:4">
      <c r="A95" s="88" t="s">
        <v>488</v>
      </c>
      <c r="B95" s="87" t="s">
        <v>484</v>
      </c>
      <c r="C95" s="149">
        <v>2</v>
      </c>
      <c r="D95" s="84"/>
    </row>
    <row r="96" spans="1:4">
      <c r="A96" s="88" t="s">
        <v>488</v>
      </c>
      <c r="B96" s="87" t="s">
        <v>204</v>
      </c>
      <c r="C96" s="149">
        <v>13</v>
      </c>
      <c r="D96" s="84"/>
    </row>
    <row r="97" spans="1:4">
      <c r="A97" s="88" t="s">
        <v>488</v>
      </c>
      <c r="B97" s="87" t="s">
        <v>205</v>
      </c>
      <c r="C97" s="149">
        <v>4</v>
      </c>
      <c r="D97" s="84"/>
    </row>
    <row r="98" spans="1:4">
      <c r="A98" s="88" t="s">
        <v>488</v>
      </c>
      <c r="B98" s="87" t="s">
        <v>659</v>
      </c>
      <c r="C98" s="149">
        <v>1</v>
      </c>
      <c r="D98" s="84"/>
    </row>
    <row r="99" spans="1:4">
      <c r="A99" s="88" t="s">
        <v>488</v>
      </c>
      <c r="B99" s="87" t="s">
        <v>206</v>
      </c>
      <c r="C99" s="149">
        <v>2</v>
      </c>
      <c r="D99" s="84"/>
    </row>
    <row r="100" spans="1:4">
      <c r="A100" s="88" t="s">
        <v>488</v>
      </c>
      <c r="B100" s="87" t="s">
        <v>207</v>
      </c>
      <c r="C100" s="149">
        <v>4</v>
      </c>
      <c r="D100" s="84"/>
    </row>
    <row r="101" spans="1:4">
      <c r="A101" s="88" t="s">
        <v>488</v>
      </c>
      <c r="B101" s="87" t="s">
        <v>479</v>
      </c>
      <c r="C101" s="149">
        <v>1</v>
      </c>
      <c r="D101" s="84"/>
    </row>
    <row r="102" spans="1:4">
      <c r="A102" s="91" t="s">
        <v>488</v>
      </c>
      <c r="B102" s="87" t="s">
        <v>208</v>
      </c>
      <c r="C102" s="149">
        <v>8</v>
      </c>
      <c r="D102" s="84"/>
    </row>
    <row r="103" spans="1:4">
      <c r="A103" s="91" t="s">
        <v>488</v>
      </c>
      <c r="B103" s="87" t="s">
        <v>209</v>
      </c>
      <c r="C103" s="149">
        <v>43</v>
      </c>
      <c r="D103" s="84"/>
    </row>
    <row r="104" spans="1:4">
      <c r="A104" s="91" t="s">
        <v>488</v>
      </c>
      <c r="B104" s="87" t="s">
        <v>210</v>
      </c>
      <c r="C104" s="149">
        <v>14</v>
      </c>
      <c r="D104" s="84"/>
    </row>
    <row r="105" spans="1:4">
      <c r="A105" s="88" t="s">
        <v>488</v>
      </c>
      <c r="B105" s="14" t="s">
        <v>211</v>
      </c>
      <c r="C105" s="149">
        <v>33</v>
      </c>
    </row>
    <row r="106" spans="1:4">
      <c r="A106" s="88" t="s">
        <v>488</v>
      </c>
      <c r="B106" s="14" t="s">
        <v>212</v>
      </c>
      <c r="C106" s="149">
        <v>2</v>
      </c>
    </row>
    <row r="107" spans="1:4">
      <c r="A107" s="88" t="s">
        <v>488</v>
      </c>
      <c r="B107" s="14" t="s">
        <v>213</v>
      </c>
      <c r="C107" s="149">
        <v>1</v>
      </c>
    </row>
    <row r="108" spans="1:4">
      <c r="A108" s="88" t="s">
        <v>488</v>
      </c>
      <c r="B108" s="14" t="s">
        <v>214</v>
      </c>
      <c r="C108" s="149">
        <v>1076</v>
      </c>
    </row>
    <row r="109" spans="1:4">
      <c r="A109" s="88" t="s">
        <v>488</v>
      </c>
      <c r="B109" s="14" t="s">
        <v>215</v>
      </c>
      <c r="C109" s="149">
        <v>28</v>
      </c>
    </row>
    <row r="110" spans="1:4">
      <c r="A110" s="88" t="s">
        <v>488</v>
      </c>
      <c r="B110" s="14" t="s">
        <v>216</v>
      </c>
      <c r="C110" s="149">
        <v>4</v>
      </c>
    </row>
    <row r="111" spans="1:4">
      <c r="A111" s="88" t="s">
        <v>488</v>
      </c>
      <c r="B111" s="14" t="s">
        <v>217</v>
      </c>
      <c r="C111" s="149">
        <v>168</v>
      </c>
    </row>
    <row r="112" spans="1:4">
      <c r="A112" s="147" t="s">
        <v>488</v>
      </c>
      <c r="B112" s="148" t="s">
        <v>218</v>
      </c>
      <c r="C112" s="353">
        <v>24</v>
      </c>
    </row>
    <row r="113" spans="1:3">
      <c r="A113" s="147" t="s">
        <v>488</v>
      </c>
      <c r="B113" s="148" t="s">
        <v>219</v>
      </c>
      <c r="C113" s="353">
        <v>8</v>
      </c>
    </row>
    <row r="114" spans="1:3">
      <c r="A114" s="147" t="s">
        <v>488</v>
      </c>
      <c r="B114" s="148" t="s">
        <v>220</v>
      </c>
      <c r="C114" s="353">
        <v>8</v>
      </c>
    </row>
    <row r="115" spans="1:3">
      <c r="A115" s="147" t="s">
        <v>488</v>
      </c>
      <c r="B115" s="148" t="s">
        <v>221</v>
      </c>
      <c r="C115" s="353">
        <v>2</v>
      </c>
    </row>
    <row r="116" spans="1:3">
      <c r="A116" s="147"/>
      <c r="B116" s="174" t="s">
        <v>571</v>
      </c>
      <c r="C116" s="117">
        <f>SUM(C4:C115)</f>
        <v>4556756</v>
      </c>
    </row>
    <row r="117" spans="1:3">
      <c r="A117" s="340"/>
    </row>
    <row r="118" spans="1:3">
      <c r="A118" s="64" t="s">
        <v>52</v>
      </c>
      <c r="B118" s="65" t="s">
        <v>480</v>
      </c>
    </row>
    <row r="119" spans="1:3">
      <c r="A119" s="64" t="s">
        <v>53</v>
      </c>
      <c r="B119" s="65" t="s">
        <v>93</v>
      </c>
    </row>
    <row r="120" spans="1:3">
      <c r="A120" s="62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76" fitToHeight="2" orientation="portrait" r:id="rId1"/>
  <headerFooter>
    <oddFooter>&amp;C&amp;P/&amp;N&amp;R&amp;D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59"/>
  <sheetViews>
    <sheetView topLeftCell="A43" workbookViewId="0">
      <selection activeCell="B57" sqref="B57:H57"/>
    </sheetView>
  </sheetViews>
  <sheetFormatPr defaultRowHeight="15"/>
  <cols>
    <col min="1" max="1" width="8.28515625" style="99" customWidth="1"/>
    <col min="2" max="2" width="20.140625" bestFit="1" customWidth="1"/>
    <col min="3" max="3" width="15" customWidth="1"/>
    <col min="4" max="4" width="19.42578125" customWidth="1"/>
    <col min="5" max="5" width="17" customWidth="1"/>
    <col min="6" max="6" width="18.28515625" customWidth="1"/>
    <col min="7" max="7" width="13.140625" customWidth="1"/>
    <col min="8" max="8" width="16.7109375" bestFit="1" customWidth="1"/>
    <col min="9" max="9" width="14" customWidth="1"/>
    <col min="10" max="10" width="14.7109375" customWidth="1"/>
  </cols>
  <sheetData>
    <row r="1" spans="1:10" s="53" customFormat="1" ht="15.75">
      <c r="A1" s="370" t="s">
        <v>672</v>
      </c>
      <c r="B1" s="370"/>
      <c r="C1" s="370"/>
      <c r="D1" s="370"/>
      <c r="E1" s="370"/>
      <c r="F1" s="370"/>
      <c r="G1" s="370"/>
      <c r="H1" s="370"/>
      <c r="I1" s="370"/>
      <c r="J1" s="370"/>
    </row>
    <row r="2" spans="1:10">
      <c r="A2" s="307"/>
    </row>
    <row r="3" spans="1:10" s="62" customFormat="1" ht="21" customHeight="1">
      <c r="A3" s="375" t="s">
        <v>18</v>
      </c>
      <c r="B3" s="375" t="s">
        <v>32</v>
      </c>
      <c r="C3" s="374" t="s">
        <v>60</v>
      </c>
      <c r="D3" s="374"/>
      <c r="E3" s="374" t="s">
        <v>33</v>
      </c>
      <c r="F3" s="374"/>
      <c r="G3" s="374" t="s">
        <v>34</v>
      </c>
      <c r="H3" s="374"/>
      <c r="I3" s="374" t="s">
        <v>21</v>
      </c>
      <c r="J3" s="374"/>
    </row>
    <row r="4" spans="1:10" s="53" customFormat="1" ht="15.75">
      <c r="A4" s="375"/>
      <c r="B4" s="375"/>
      <c r="C4" s="93" t="s">
        <v>1</v>
      </c>
      <c r="D4" s="93" t="s">
        <v>59</v>
      </c>
      <c r="E4" s="93" t="s">
        <v>1</v>
      </c>
      <c r="F4" s="97" t="s">
        <v>59</v>
      </c>
      <c r="G4" s="93" t="s">
        <v>1</v>
      </c>
      <c r="H4" s="93" t="s">
        <v>59</v>
      </c>
      <c r="I4" s="93" t="s">
        <v>1</v>
      </c>
      <c r="J4" s="93" t="s">
        <v>59</v>
      </c>
    </row>
    <row r="5" spans="1:10">
      <c r="A5" s="172">
        <v>1</v>
      </c>
      <c r="B5" s="60" t="s">
        <v>36</v>
      </c>
      <c r="C5" s="6">
        <v>80286</v>
      </c>
      <c r="D5" s="30">
        <v>39082081.600000001</v>
      </c>
      <c r="E5" s="6">
        <v>57448</v>
      </c>
      <c r="F5" s="30">
        <v>35316014.340000004</v>
      </c>
      <c r="G5" s="6">
        <v>22838</v>
      </c>
      <c r="H5" s="30">
        <v>3766067.26</v>
      </c>
      <c r="I5" s="60">
        <v>0</v>
      </c>
      <c r="J5" s="30" t="s">
        <v>488</v>
      </c>
    </row>
    <row r="6" spans="1:10">
      <c r="A6" s="172">
        <v>2</v>
      </c>
      <c r="B6" s="60" t="s">
        <v>222</v>
      </c>
      <c r="C6" s="6">
        <v>36395</v>
      </c>
      <c r="D6" s="30">
        <v>18421140.5</v>
      </c>
      <c r="E6" s="6">
        <v>25927</v>
      </c>
      <c r="F6" s="30">
        <v>16642012.310000001</v>
      </c>
      <c r="G6" s="6">
        <v>10468</v>
      </c>
      <c r="H6" s="30">
        <v>1779128.19</v>
      </c>
      <c r="I6" s="60">
        <v>0</v>
      </c>
      <c r="J6" s="30" t="s">
        <v>488</v>
      </c>
    </row>
    <row r="7" spans="1:10">
      <c r="A7" s="172">
        <v>3</v>
      </c>
      <c r="B7" s="60" t="s">
        <v>223</v>
      </c>
      <c r="C7" s="6">
        <v>36156</v>
      </c>
      <c r="D7" s="30">
        <v>18843702.09</v>
      </c>
      <c r="E7" s="6">
        <v>25409</v>
      </c>
      <c r="F7" s="30">
        <v>16923268.760000002</v>
      </c>
      <c r="G7" s="6">
        <v>10747</v>
      </c>
      <c r="H7" s="30">
        <v>1920433.33</v>
      </c>
      <c r="I7" s="60">
        <v>0</v>
      </c>
      <c r="J7" s="30" t="s">
        <v>488</v>
      </c>
    </row>
    <row r="8" spans="1:10">
      <c r="A8" s="172">
        <v>4</v>
      </c>
      <c r="B8" s="60" t="s">
        <v>224</v>
      </c>
      <c r="C8" s="6">
        <v>34113</v>
      </c>
      <c r="D8" s="30">
        <v>16188284.49</v>
      </c>
      <c r="E8" s="6">
        <v>23438</v>
      </c>
      <c r="F8" s="30">
        <v>14501068.050000001</v>
      </c>
      <c r="G8" s="6">
        <v>10675</v>
      </c>
      <c r="H8" s="30">
        <v>1687216.44</v>
      </c>
      <c r="I8" s="60">
        <v>0</v>
      </c>
      <c r="J8" s="30" t="s">
        <v>488</v>
      </c>
    </row>
    <row r="9" spans="1:10">
      <c r="A9" s="172">
        <v>5</v>
      </c>
      <c r="B9" s="60" t="s">
        <v>225</v>
      </c>
      <c r="C9" s="6">
        <v>1764475</v>
      </c>
      <c r="D9" s="30">
        <v>981708356.23000002</v>
      </c>
      <c r="E9" s="6">
        <v>1038427</v>
      </c>
      <c r="F9" s="30">
        <v>847709506.80999994</v>
      </c>
      <c r="G9" s="6">
        <v>726048</v>
      </c>
      <c r="H9" s="30">
        <v>133998849.42</v>
      </c>
      <c r="I9" s="60">
        <v>0</v>
      </c>
      <c r="J9" s="30" t="s">
        <v>488</v>
      </c>
    </row>
    <row r="10" spans="1:10">
      <c r="A10" s="172">
        <v>6</v>
      </c>
      <c r="B10" s="60" t="s">
        <v>226</v>
      </c>
      <c r="C10" s="6">
        <v>129582</v>
      </c>
      <c r="D10" s="30">
        <v>66042716.460000001</v>
      </c>
      <c r="E10" s="6">
        <v>79087</v>
      </c>
      <c r="F10" s="30">
        <v>57478286.18</v>
      </c>
      <c r="G10" s="6">
        <v>50495</v>
      </c>
      <c r="H10" s="30">
        <v>8564430.2799999993</v>
      </c>
      <c r="I10" s="60">
        <v>0</v>
      </c>
      <c r="J10" s="30" t="s">
        <v>488</v>
      </c>
    </row>
    <row r="11" spans="1:10">
      <c r="A11" s="172">
        <v>7</v>
      </c>
      <c r="B11" s="60" t="s">
        <v>227</v>
      </c>
      <c r="C11" s="6">
        <v>44086</v>
      </c>
      <c r="D11" s="30">
        <v>22019552.399999999</v>
      </c>
      <c r="E11" s="6">
        <v>29717</v>
      </c>
      <c r="F11" s="30">
        <v>19477530.649999999</v>
      </c>
      <c r="G11" s="6">
        <v>14369</v>
      </c>
      <c r="H11" s="30">
        <v>2542021.75</v>
      </c>
      <c r="I11" s="60">
        <v>0</v>
      </c>
      <c r="J11" s="30" t="s">
        <v>488</v>
      </c>
    </row>
    <row r="12" spans="1:10">
      <c r="A12" s="172">
        <v>8</v>
      </c>
      <c r="B12" s="60" t="s">
        <v>228</v>
      </c>
      <c r="C12" s="6">
        <v>13979</v>
      </c>
      <c r="D12" s="30">
        <v>6326115.54</v>
      </c>
      <c r="E12" s="6">
        <v>10560</v>
      </c>
      <c r="F12" s="30">
        <v>5778911.5599999996</v>
      </c>
      <c r="G12" s="6">
        <v>3419</v>
      </c>
      <c r="H12" s="30">
        <v>547203.98</v>
      </c>
      <c r="I12" s="60">
        <v>0</v>
      </c>
      <c r="J12" s="30" t="s">
        <v>488</v>
      </c>
    </row>
    <row r="13" spans="1:10">
      <c r="A13" s="172">
        <v>9</v>
      </c>
      <c r="B13" s="60" t="s">
        <v>229</v>
      </c>
      <c r="C13" s="6">
        <v>44046</v>
      </c>
      <c r="D13" s="30">
        <v>19948684.629999999</v>
      </c>
      <c r="E13" s="6">
        <v>29739</v>
      </c>
      <c r="F13" s="30">
        <v>17696541.460000001</v>
      </c>
      <c r="G13" s="6">
        <v>14307</v>
      </c>
      <c r="H13" s="30">
        <v>2252143.17</v>
      </c>
      <c r="I13" s="60">
        <v>0</v>
      </c>
      <c r="J13" s="30" t="s">
        <v>488</v>
      </c>
    </row>
    <row r="14" spans="1:10">
      <c r="A14" s="172">
        <v>10</v>
      </c>
      <c r="B14" s="60" t="s">
        <v>230</v>
      </c>
      <c r="C14" s="6">
        <v>62336</v>
      </c>
      <c r="D14" s="30">
        <v>30631077.050000001</v>
      </c>
      <c r="E14" s="6">
        <v>39373</v>
      </c>
      <c r="F14" s="30">
        <v>26610049.91</v>
      </c>
      <c r="G14" s="6">
        <v>22963</v>
      </c>
      <c r="H14" s="30">
        <v>4021027.14</v>
      </c>
      <c r="I14" s="60">
        <v>0</v>
      </c>
      <c r="J14" s="30" t="s">
        <v>488</v>
      </c>
    </row>
    <row r="15" spans="1:10">
      <c r="A15" s="172">
        <v>11</v>
      </c>
      <c r="B15" s="60" t="s">
        <v>231</v>
      </c>
      <c r="C15" s="6">
        <v>59715</v>
      </c>
      <c r="D15" s="30">
        <v>28490641.780000001</v>
      </c>
      <c r="E15" s="6">
        <v>42254</v>
      </c>
      <c r="F15" s="30">
        <v>25712270.789999999</v>
      </c>
      <c r="G15" s="6">
        <v>17461</v>
      </c>
      <c r="H15" s="30">
        <v>2778370.99</v>
      </c>
      <c r="I15" s="60">
        <v>0</v>
      </c>
      <c r="J15" s="30" t="s">
        <v>488</v>
      </c>
    </row>
    <row r="16" spans="1:10">
      <c r="A16" s="172">
        <v>12</v>
      </c>
      <c r="B16" s="60" t="s">
        <v>232</v>
      </c>
      <c r="C16" s="6">
        <v>89029</v>
      </c>
      <c r="D16" s="30">
        <v>46059019.299999997</v>
      </c>
      <c r="E16" s="6">
        <v>57214</v>
      </c>
      <c r="F16" s="30">
        <v>40298770.280000001</v>
      </c>
      <c r="G16" s="6">
        <v>31815</v>
      </c>
      <c r="H16" s="30">
        <v>5760249.0199999996</v>
      </c>
      <c r="I16" s="60">
        <v>0</v>
      </c>
      <c r="J16" s="30" t="s">
        <v>488</v>
      </c>
    </row>
    <row r="17" spans="1:10">
      <c r="A17" s="172">
        <v>13</v>
      </c>
      <c r="B17" s="60" t="s">
        <v>233</v>
      </c>
      <c r="C17" s="6">
        <v>7314</v>
      </c>
      <c r="D17" s="30">
        <v>3284792.32</v>
      </c>
      <c r="E17" s="6">
        <v>5384</v>
      </c>
      <c r="F17" s="30">
        <v>2979030.93</v>
      </c>
      <c r="G17" s="6">
        <v>1930</v>
      </c>
      <c r="H17" s="30">
        <v>305761.39</v>
      </c>
      <c r="I17" s="60">
        <v>0</v>
      </c>
      <c r="J17" s="30" t="s">
        <v>488</v>
      </c>
    </row>
    <row r="18" spans="1:10">
      <c r="A18" s="172">
        <v>14</v>
      </c>
      <c r="B18" s="60" t="s">
        <v>234</v>
      </c>
      <c r="C18" s="6">
        <v>12178</v>
      </c>
      <c r="D18" s="30">
        <v>6016840.7000000002</v>
      </c>
      <c r="E18" s="6">
        <v>8717</v>
      </c>
      <c r="F18" s="30">
        <v>5409860.8499999996</v>
      </c>
      <c r="G18" s="6">
        <v>3461</v>
      </c>
      <c r="H18" s="30">
        <v>606979.85</v>
      </c>
      <c r="I18" s="60">
        <v>0</v>
      </c>
      <c r="J18" s="30" t="s">
        <v>488</v>
      </c>
    </row>
    <row r="19" spans="1:10">
      <c r="A19" s="172">
        <v>15</v>
      </c>
      <c r="B19" s="60" t="s">
        <v>235</v>
      </c>
      <c r="C19" s="6">
        <v>55950</v>
      </c>
      <c r="D19" s="30">
        <v>27509021.629999999</v>
      </c>
      <c r="E19" s="6">
        <v>40169</v>
      </c>
      <c r="F19" s="30">
        <v>24892934.219999999</v>
      </c>
      <c r="G19" s="6">
        <v>15781</v>
      </c>
      <c r="H19" s="30">
        <v>2616087.41</v>
      </c>
      <c r="I19" s="60">
        <v>0</v>
      </c>
      <c r="J19" s="30" t="s">
        <v>488</v>
      </c>
    </row>
    <row r="20" spans="1:10">
      <c r="A20" s="172">
        <v>16</v>
      </c>
      <c r="B20" s="60" t="s">
        <v>236</v>
      </c>
      <c r="C20" s="6">
        <v>57730</v>
      </c>
      <c r="D20" s="30">
        <v>27711713.43</v>
      </c>
      <c r="E20" s="6">
        <v>40223</v>
      </c>
      <c r="F20" s="30">
        <v>24810638.170000002</v>
      </c>
      <c r="G20" s="6">
        <v>17507</v>
      </c>
      <c r="H20" s="30">
        <v>2901075.26</v>
      </c>
      <c r="I20" s="60">
        <v>0</v>
      </c>
      <c r="J20" s="30" t="s">
        <v>488</v>
      </c>
    </row>
    <row r="21" spans="1:10">
      <c r="A21" s="172">
        <v>17</v>
      </c>
      <c r="B21" s="60" t="s">
        <v>237</v>
      </c>
      <c r="C21" s="6">
        <v>108448</v>
      </c>
      <c r="D21" s="30">
        <v>55100750.5</v>
      </c>
      <c r="E21" s="6">
        <v>72539</v>
      </c>
      <c r="F21" s="30">
        <v>48899131.899999999</v>
      </c>
      <c r="G21" s="6">
        <v>35909</v>
      </c>
      <c r="H21" s="30">
        <v>6201618.5999999996</v>
      </c>
      <c r="I21" s="60">
        <v>0</v>
      </c>
      <c r="J21" s="30" t="s">
        <v>488</v>
      </c>
    </row>
    <row r="22" spans="1:10">
      <c r="A22" s="172">
        <v>18</v>
      </c>
      <c r="B22" s="60" t="s">
        <v>238</v>
      </c>
      <c r="C22" s="6">
        <v>16460</v>
      </c>
      <c r="D22" s="30">
        <v>7520711.2199999997</v>
      </c>
      <c r="E22" s="6">
        <v>12183</v>
      </c>
      <c r="F22" s="30">
        <v>6813276.3899999997</v>
      </c>
      <c r="G22" s="6">
        <v>4277</v>
      </c>
      <c r="H22" s="30">
        <v>707434.83</v>
      </c>
      <c r="I22" s="60">
        <v>0</v>
      </c>
      <c r="J22" s="30" t="s">
        <v>488</v>
      </c>
    </row>
    <row r="23" spans="1:10">
      <c r="A23" s="172">
        <v>19</v>
      </c>
      <c r="B23" s="60" t="s">
        <v>239</v>
      </c>
      <c r="C23" s="6">
        <v>452212</v>
      </c>
      <c r="D23" s="30">
        <v>235622936.13999999</v>
      </c>
      <c r="E23" s="6">
        <v>276444</v>
      </c>
      <c r="F23" s="30">
        <v>205510162.31999999</v>
      </c>
      <c r="G23" s="6">
        <v>175768</v>
      </c>
      <c r="H23" s="30">
        <v>30112773.82</v>
      </c>
      <c r="I23" s="60">
        <v>0</v>
      </c>
      <c r="J23" s="30" t="s">
        <v>488</v>
      </c>
    </row>
    <row r="24" spans="1:10">
      <c r="A24" s="172">
        <v>20</v>
      </c>
      <c r="B24" s="60" t="s">
        <v>240</v>
      </c>
      <c r="C24" s="6">
        <v>74171</v>
      </c>
      <c r="D24" s="30">
        <v>36289592.090000004</v>
      </c>
      <c r="E24" s="6">
        <v>46394</v>
      </c>
      <c r="F24" s="30">
        <v>31755703.940000001</v>
      </c>
      <c r="G24" s="6">
        <v>27777</v>
      </c>
      <c r="H24" s="30">
        <v>4533888.1500000004</v>
      </c>
      <c r="I24" s="60">
        <v>0</v>
      </c>
      <c r="J24" s="30" t="s">
        <v>488</v>
      </c>
    </row>
    <row r="25" spans="1:10">
      <c r="A25" s="172">
        <v>21</v>
      </c>
      <c r="B25" s="60" t="s">
        <v>241</v>
      </c>
      <c r="C25" s="6">
        <v>62679</v>
      </c>
      <c r="D25" s="30">
        <v>29521331.59</v>
      </c>
      <c r="E25" s="6">
        <v>41276</v>
      </c>
      <c r="F25" s="30">
        <v>26006248.059999999</v>
      </c>
      <c r="G25" s="6">
        <v>21403</v>
      </c>
      <c r="H25" s="30">
        <v>3515083.53</v>
      </c>
      <c r="I25" s="60">
        <v>0</v>
      </c>
      <c r="J25" s="30" t="s">
        <v>488</v>
      </c>
    </row>
    <row r="26" spans="1:10">
      <c r="A26" s="172">
        <v>22</v>
      </c>
      <c r="B26" s="60" t="s">
        <v>242</v>
      </c>
      <c r="C26" s="6">
        <v>49638</v>
      </c>
      <c r="D26" s="30">
        <v>24121008.140000001</v>
      </c>
      <c r="E26" s="6">
        <v>36146</v>
      </c>
      <c r="F26" s="30">
        <v>21926347.559999999</v>
      </c>
      <c r="G26" s="6">
        <v>13492</v>
      </c>
      <c r="H26" s="30">
        <v>2194660.58</v>
      </c>
      <c r="I26" s="60">
        <v>0</v>
      </c>
      <c r="J26" s="30" t="s">
        <v>488</v>
      </c>
    </row>
    <row r="27" spans="1:10">
      <c r="A27" s="172">
        <v>23</v>
      </c>
      <c r="B27" s="60" t="s">
        <v>243</v>
      </c>
      <c r="C27" s="6">
        <v>17547</v>
      </c>
      <c r="D27" s="30">
        <v>8547726.9100000001</v>
      </c>
      <c r="E27" s="6">
        <v>13279</v>
      </c>
      <c r="F27" s="30">
        <v>7843021.6600000001</v>
      </c>
      <c r="G27" s="6">
        <v>4268</v>
      </c>
      <c r="H27" s="30">
        <v>704705.25</v>
      </c>
      <c r="I27" s="60">
        <v>0</v>
      </c>
      <c r="J27" s="30" t="s">
        <v>488</v>
      </c>
    </row>
    <row r="28" spans="1:10">
      <c r="A28" s="172">
        <v>24</v>
      </c>
      <c r="B28" s="60" t="s">
        <v>244</v>
      </c>
      <c r="C28" s="6">
        <v>43893</v>
      </c>
      <c r="D28" s="30">
        <v>20978490.329999998</v>
      </c>
      <c r="E28" s="6">
        <v>28606</v>
      </c>
      <c r="F28" s="30">
        <v>18468920.75</v>
      </c>
      <c r="G28" s="6">
        <v>15287</v>
      </c>
      <c r="H28" s="30">
        <v>2509569.58</v>
      </c>
      <c r="I28" s="60">
        <v>0</v>
      </c>
      <c r="J28" s="30" t="s">
        <v>488</v>
      </c>
    </row>
    <row r="29" spans="1:10">
      <c r="A29" s="172">
        <v>25</v>
      </c>
      <c r="B29" s="60" t="s">
        <v>245</v>
      </c>
      <c r="C29" s="6">
        <v>14589</v>
      </c>
      <c r="D29" s="30">
        <v>7304736.3300000001</v>
      </c>
      <c r="E29" s="6">
        <v>10337</v>
      </c>
      <c r="F29" s="30">
        <v>6495396.9800000004</v>
      </c>
      <c r="G29" s="6">
        <v>4252</v>
      </c>
      <c r="H29" s="30">
        <v>809339.35</v>
      </c>
      <c r="I29" s="60">
        <v>0</v>
      </c>
      <c r="J29" s="30" t="s">
        <v>488</v>
      </c>
    </row>
    <row r="30" spans="1:10">
      <c r="A30" s="172">
        <v>26</v>
      </c>
      <c r="B30" s="60" t="s">
        <v>246</v>
      </c>
      <c r="C30" s="6">
        <v>30480</v>
      </c>
      <c r="D30" s="30">
        <v>13660167.859999999</v>
      </c>
      <c r="E30" s="6">
        <v>22475</v>
      </c>
      <c r="F30" s="30">
        <v>12402807.74</v>
      </c>
      <c r="G30" s="6">
        <v>8005</v>
      </c>
      <c r="H30" s="30">
        <v>1257360.1200000001</v>
      </c>
      <c r="I30" s="60">
        <v>0</v>
      </c>
      <c r="J30" s="30" t="s">
        <v>488</v>
      </c>
    </row>
    <row r="31" spans="1:10">
      <c r="A31" s="172">
        <v>27</v>
      </c>
      <c r="B31" s="60" t="s">
        <v>247</v>
      </c>
      <c r="C31" s="6">
        <v>63040</v>
      </c>
      <c r="D31" s="30">
        <v>35693772.520000003</v>
      </c>
      <c r="E31" s="6">
        <v>41522</v>
      </c>
      <c r="F31" s="30">
        <v>31462628.379999999</v>
      </c>
      <c r="G31" s="6">
        <v>21518</v>
      </c>
      <c r="H31" s="30">
        <v>4231144.1399999997</v>
      </c>
      <c r="I31" s="60">
        <v>0</v>
      </c>
      <c r="J31" s="30" t="s">
        <v>488</v>
      </c>
    </row>
    <row r="32" spans="1:10">
      <c r="A32" s="172">
        <v>28</v>
      </c>
      <c r="B32" s="60" t="s">
        <v>248</v>
      </c>
      <c r="C32" s="6">
        <v>55603</v>
      </c>
      <c r="D32" s="30">
        <v>28739984.199999999</v>
      </c>
      <c r="E32" s="6">
        <v>38233</v>
      </c>
      <c r="F32" s="30">
        <v>25671867.800000001</v>
      </c>
      <c r="G32" s="6">
        <v>17370</v>
      </c>
      <c r="H32" s="30">
        <v>3068116.4</v>
      </c>
      <c r="I32" s="60">
        <v>0</v>
      </c>
      <c r="J32" s="30" t="s">
        <v>488</v>
      </c>
    </row>
    <row r="33" spans="1:10">
      <c r="A33" s="172">
        <v>29</v>
      </c>
      <c r="B33" s="60" t="s">
        <v>249</v>
      </c>
      <c r="C33" s="6">
        <v>37820</v>
      </c>
      <c r="D33" s="30">
        <v>19583294.670000002</v>
      </c>
      <c r="E33" s="6">
        <v>25525</v>
      </c>
      <c r="F33" s="30">
        <v>17307823.289999999</v>
      </c>
      <c r="G33" s="6">
        <v>12295</v>
      </c>
      <c r="H33" s="30">
        <v>2275471.38</v>
      </c>
      <c r="I33" s="60">
        <v>0</v>
      </c>
      <c r="J33" s="30" t="s">
        <v>488</v>
      </c>
    </row>
    <row r="34" spans="1:10">
      <c r="A34" s="172">
        <v>30</v>
      </c>
      <c r="B34" s="60" t="s">
        <v>250</v>
      </c>
      <c r="C34" s="6">
        <v>32727</v>
      </c>
      <c r="D34" s="30">
        <v>15766786.960000001</v>
      </c>
      <c r="E34" s="6">
        <v>25427</v>
      </c>
      <c r="F34" s="30">
        <v>14512906.93</v>
      </c>
      <c r="G34" s="6">
        <v>7300</v>
      </c>
      <c r="H34" s="30">
        <v>1253880.03</v>
      </c>
      <c r="I34" s="60">
        <v>0</v>
      </c>
      <c r="J34" s="30" t="s">
        <v>488</v>
      </c>
    </row>
    <row r="35" spans="1:10">
      <c r="A35" s="172">
        <v>31</v>
      </c>
      <c r="B35" s="60" t="s">
        <v>251</v>
      </c>
      <c r="C35" s="6">
        <v>115038</v>
      </c>
      <c r="D35" s="30">
        <v>57414702.670000002</v>
      </c>
      <c r="E35" s="6">
        <v>77499</v>
      </c>
      <c r="F35" s="30">
        <v>51183322.130000003</v>
      </c>
      <c r="G35" s="6">
        <v>37539</v>
      </c>
      <c r="H35" s="30">
        <v>6231380.54</v>
      </c>
      <c r="I35" s="60">
        <v>0</v>
      </c>
      <c r="J35" s="30" t="s">
        <v>488</v>
      </c>
    </row>
    <row r="36" spans="1:10">
      <c r="A36" s="172">
        <v>32</v>
      </c>
      <c r="B36" s="60" t="s">
        <v>252</v>
      </c>
      <c r="C36" s="6">
        <v>32602</v>
      </c>
      <c r="D36" s="30">
        <v>16110903.109999999</v>
      </c>
      <c r="E36" s="6">
        <v>22017</v>
      </c>
      <c r="F36" s="30">
        <v>14392255.91</v>
      </c>
      <c r="G36" s="6">
        <v>10585</v>
      </c>
      <c r="H36" s="30">
        <v>1718647.2</v>
      </c>
      <c r="I36" s="60">
        <v>0</v>
      </c>
      <c r="J36" s="30" t="s">
        <v>488</v>
      </c>
    </row>
    <row r="37" spans="1:10">
      <c r="A37" s="172">
        <v>33</v>
      </c>
      <c r="B37" s="60" t="s">
        <v>253</v>
      </c>
      <c r="C37" s="6">
        <v>42019</v>
      </c>
      <c r="D37" s="30">
        <v>20497547.010000002</v>
      </c>
      <c r="E37" s="6">
        <v>29143</v>
      </c>
      <c r="F37" s="30">
        <v>18319723.629999999</v>
      </c>
      <c r="G37" s="6">
        <v>12876</v>
      </c>
      <c r="H37" s="30">
        <v>2177823.38</v>
      </c>
      <c r="I37" s="60">
        <v>0</v>
      </c>
      <c r="J37" s="30" t="s">
        <v>488</v>
      </c>
    </row>
    <row r="38" spans="1:10">
      <c r="A38" s="172">
        <v>34</v>
      </c>
      <c r="B38" s="60" t="s">
        <v>254</v>
      </c>
      <c r="C38" s="6">
        <v>9779</v>
      </c>
      <c r="D38" s="30">
        <v>4680377.28</v>
      </c>
      <c r="E38" s="6">
        <v>6855</v>
      </c>
      <c r="F38" s="30">
        <v>4188385.92</v>
      </c>
      <c r="G38" s="6">
        <v>2924</v>
      </c>
      <c r="H38" s="30">
        <v>491991.36</v>
      </c>
      <c r="I38" s="60">
        <v>0</v>
      </c>
      <c r="J38" s="30" t="s">
        <v>488</v>
      </c>
    </row>
    <row r="39" spans="1:10">
      <c r="A39" s="172">
        <v>35</v>
      </c>
      <c r="B39" s="60" t="s">
        <v>255</v>
      </c>
      <c r="C39" s="6">
        <v>90307</v>
      </c>
      <c r="D39" s="30">
        <v>46327766.890000001</v>
      </c>
      <c r="E39" s="6">
        <v>56519</v>
      </c>
      <c r="F39" s="30">
        <v>40511933.719999999</v>
      </c>
      <c r="G39" s="6">
        <v>33788</v>
      </c>
      <c r="H39" s="30">
        <v>5815833.1699999999</v>
      </c>
      <c r="I39" s="60">
        <v>0</v>
      </c>
      <c r="J39" s="30" t="s">
        <v>488</v>
      </c>
    </row>
    <row r="40" spans="1:10">
      <c r="A40" s="172">
        <v>36</v>
      </c>
      <c r="B40" s="60" t="s">
        <v>256</v>
      </c>
      <c r="C40" s="6">
        <v>66653</v>
      </c>
      <c r="D40" s="30">
        <v>33214269.670000002</v>
      </c>
      <c r="E40" s="6">
        <v>45722</v>
      </c>
      <c r="F40" s="30">
        <v>29698790.469999999</v>
      </c>
      <c r="G40" s="6">
        <v>20931</v>
      </c>
      <c r="H40" s="30">
        <v>3515479.2</v>
      </c>
      <c r="I40" s="60">
        <v>0</v>
      </c>
      <c r="J40" s="30" t="s">
        <v>488</v>
      </c>
    </row>
    <row r="41" spans="1:10">
      <c r="A41" s="172">
        <v>37</v>
      </c>
      <c r="B41" s="60" t="s">
        <v>257</v>
      </c>
      <c r="C41" s="6">
        <v>36279</v>
      </c>
      <c r="D41" s="30">
        <v>17158129.77</v>
      </c>
      <c r="E41" s="6">
        <v>24323</v>
      </c>
      <c r="F41" s="30">
        <v>15223114.4</v>
      </c>
      <c r="G41" s="6">
        <v>11956</v>
      </c>
      <c r="H41" s="30">
        <v>1935015.37</v>
      </c>
      <c r="I41" s="60">
        <v>0</v>
      </c>
      <c r="J41" s="30" t="s">
        <v>488</v>
      </c>
    </row>
    <row r="42" spans="1:10">
      <c r="A42" s="172">
        <v>38</v>
      </c>
      <c r="B42" s="60" t="s">
        <v>258</v>
      </c>
      <c r="C42" s="6">
        <v>52626</v>
      </c>
      <c r="D42" s="30">
        <v>25044475.48</v>
      </c>
      <c r="E42" s="6">
        <v>39358</v>
      </c>
      <c r="F42" s="30">
        <v>22886473.940000001</v>
      </c>
      <c r="G42" s="6">
        <v>13268</v>
      </c>
      <c r="H42" s="30">
        <v>2158001.54</v>
      </c>
      <c r="I42" s="60">
        <v>0</v>
      </c>
      <c r="J42" s="30" t="s">
        <v>488</v>
      </c>
    </row>
    <row r="43" spans="1:10">
      <c r="A43" s="172">
        <v>39</v>
      </c>
      <c r="B43" s="60" t="s">
        <v>259</v>
      </c>
      <c r="C43" s="6">
        <v>45709</v>
      </c>
      <c r="D43" s="30">
        <v>21775180.649999999</v>
      </c>
      <c r="E43" s="6">
        <v>32788</v>
      </c>
      <c r="F43" s="30">
        <v>19737955.73</v>
      </c>
      <c r="G43" s="6">
        <v>12921</v>
      </c>
      <c r="H43" s="30">
        <v>2037224.92</v>
      </c>
      <c r="I43" s="60">
        <v>0</v>
      </c>
      <c r="J43" s="30" t="s">
        <v>488</v>
      </c>
    </row>
    <row r="44" spans="1:10">
      <c r="A44" s="172">
        <v>40</v>
      </c>
      <c r="B44" s="60" t="s">
        <v>260</v>
      </c>
      <c r="C44" s="6">
        <v>27813</v>
      </c>
      <c r="D44" s="30">
        <v>13352588.43</v>
      </c>
      <c r="E44" s="6">
        <v>19305</v>
      </c>
      <c r="F44" s="30">
        <v>11961581.890000001</v>
      </c>
      <c r="G44" s="6">
        <v>8508</v>
      </c>
      <c r="H44" s="30">
        <v>1391006.54</v>
      </c>
      <c r="I44" s="60">
        <v>0</v>
      </c>
      <c r="J44" s="30" t="s">
        <v>488</v>
      </c>
    </row>
    <row r="45" spans="1:10">
      <c r="A45" s="172">
        <v>41</v>
      </c>
      <c r="B45" s="60" t="s">
        <v>261</v>
      </c>
      <c r="C45" s="6">
        <v>28705</v>
      </c>
      <c r="D45" s="30">
        <v>14105649.59</v>
      </c>
      <c r="E45" s="6">
        <v>19167</v>
      </c>
      <c r="F45" s="30">
        <v>12540790.42</v>
      </c>
      <c r="G45" s="6">
        <v>9538</v>
      </c>
      <c r="H45" s="30">
        <v>1564859.17</v>
      </c>
      <c r="I45" s="60">
        <v>0</v>
      </c>
      <c r="J45" s="30" t="s">
        <v>488</v>
      </c>
    </row>
    <row r="46" spans="1:10">
      <c r="A46" s="172">
        <v>42</v>
      </c>
      <c r="B46" s="60" t="s">
        <v>262</v>
      </c>
      <c r="C46" s="6">
        <v>38788</v>
      </c>
      <c r="D46" s="30">
        <v>18609955.690000001</v>
      </c>
      <c r="E46" s="6">
        <v>28736</v>
      </c>
      <c r="F46" s="30">
        <v>16965877.670000002</v>
      </c>
      <c r="G46" s="6">
        <v>10052</v>
      </c>
      <c r="H46" s="30">
        <v>1644078.02</v>
      </c>
      <c r="I46" s="60">
        <v>0</v>
      </c>
      <c r="J46" s="30" t="s">
        <v>488</v>
      </c>
    </row>
    <row r="47" spans="1:10">
      <c r="A47" s="172">
        <v>43</v>
      </c>
      <c r="B47" s="60" t="s">
        <v>263</v>
      </c>
      <c r="C47" s="6">
        <v>16817</v>
      </c>
      <c r="D47" s="30">
        <v>8345646.4699999997</v>
      </c>
      <c r="E47" s="6">
        <v>11844</v>
      </c>
      <c r="F47" s="30">
        <v>7466967.7300000004</v>
      </c>
      <c r="G47" s="6">
        <v>4973</v>
      </c>
      <c r="H47" s="30">
        <v>878678.74</v>
      </c>
      <c r="I47" s="60">
        <v>0</v>
      </c>
      <c r="J47" s="30" t="s">
        <v>488</v>
      </c>
    </row>
    <row r="48" spans="1:10">
      <c r="A48" s="172">
        <v>44</v>
      </c>
      <c r="B48" s="60" t="s">
        <v>264</v>
      </c>
      <c r="C48" s="6">
        <v>76571</v>
      </c>
      <c r="D48" s="30">
        <v>35730324.719999999</v>
      </c>
      <c r="E48" s="6">
        <v>56175</v>
      </c>
      <c r="F48" s="30">
        <v>32506907.34</v>
      </c>
      <c r="G48" s="6">
        <v>20396</v>
      </c>
      <c r="H48" s="30">
        <v>3223417.38</v>
      </c>
      <c r="I48" s="60">
        <v>0</v>
      </c>
      <c r="J48" s="30" t="s">
        <v>488</v>
      </c>
    </row>
    <row r="49" spans="1:10">
      <c r="A49" s="172">
        <v>45</v>
      </c>
      <c r="B49" s="60" t="s">
        <v>265</v>
      </c>
      <c r="C49" s="6">
        <v>59821</v>
      </c>
      <c r="D49" s="30">
        <v>28764581.739999998</v>
      </c>
      <c r="E49" s="6">
        <v>41705</v>
      </c>
      <c r="F49" s="30">
        <v>25859248.02</v>
      </c>
      <c r="G49" s="6">
        <v>18116</v>
      </c>
      <c r="H49" s="30">
        <v>2905333.72</v>
      </c>
      <c r="I49" s="60">
        <v>0</v>
      </c>
      <c r="J49" s="30" t="s">
        <v>488</v>
      </c>
    </row>
    <row r="50" spans="1:10">
      <c r="A50" s="172">
        <v>46</v>
      </c>
      <c r="B50" s="60" t="s">
        <v>266</v>
      </c>
      <c r="C50" s="6">
        <v>69279</v>
      </c>
      <c r="D50" s="30">
        <v>34763930.759999998</v>
      </c>
      <c r="E50" s="6">
        <v>46565</v>
      </c>
      <c r="F50" s="30">
        <v>31011858.77</v>
      </c>
      <c r="G50" s="6">
        <v>22714</v>
      </c>
      <c r="H50" s="30">
        <v>3752071.99</v>
      </c>
      <c r="I50" s="60">
        <v>0</v>
      </c>
      <c r="J50" s="30" t="s">
        <v>488</v>
      </c>
    </row>
    <row r="51" spans="1:10">
      <c r="A51" s="172">
        <v>47</v>
      </c>
      <c r="B51" s="60" t="s">
        <v>267</v>
      </c>
      <c r="C51" s="6">
        <v>19042</v>
      </c>
      <c r="D51" s="30">
        <v>9180637.7799999993</v>
      </c>
      <c r="E51" s="6">
        <v>13496</v>
      </c>
      <c r="F51" s="30">
        <v>8224300.6200000001</v>
      </c>
      <c r="G51" s="6">
        <v>5546</v>
      </c>
      <c r="H51" s="30">
        <v>956337.16</v>
      </c>
      <c r="I51" s="60">
        <v>0</v>
      </c>
      <c r="J51" s="30" t="s">
        <v>488</v>
      </c>
    </row>
    <row r="52" spans="1:10">
      <c r="A52" s="172">
        <v>48</v>
      </c>
      <c r="B52" s="60" t="s">
        <v>268</v>
      </c>
      <c r="C52" s="6">
        <v>16636</v>
      </c>
      <c r="D52" s="30">
        <v>8091072.3200000003</v>
      </c>
      <c r="E52" s="6">
        <v>11090</v>
      </c>
      <c r="F52" s="30">
        <v>7163687.4400000004</v>
      </c>
      <c r="G52" s="6">
        <v>5546</v>
      </c>
      <c r="H52" s="30">
        <v>927384.88</v>
      </c>
      <c r="I52" s="60">
        <v>0</v>
      </c>
      <c r="J52" s="30" t="s">
        <v>488</v>
      </c>
    </row>
    <row r="53" spans="1:10">
      <c r="A53" s="172">
        <v>49</v>
      </c>
      <c r="B53" s="60" t="s">
        <v>269</v>
      </c>
      <c r="C53" s="6">
        <v>35006</v>
      </c>
      <c r="D53" s="30">
        <v>16676902.699999999</v>
      </c>
      <c r="E53" s="6">
        <v>24188</v>
      </c>
      <c r="F53" s="30">
        <v>14865426.210000001</v>
      </c>
      <c r="G53" s="6">
        <v>10818</v>
      </c>
      <c r="H53" s="30">
        <v>1811476.49</v>
      </c>
      <c r="I53" s="60">
        <v>0</v>
      </c>
      <c r="J53" s="30" t="s">
        <v>488</v>
      </c>
    </row>
    <row r="54" spans="1:10">
      <c r="A54" s="172">
        <v>50</v>
      </c>
      <c r="B54" s="60" t="s">
        <v>270</v>
      </c>
      <c r="C54" s="6">
        <v>58713</v>
      </c>
      <c r="D54" s="30">
        <v>30148327.870000001</v>
      </c>
      <c r="E54" s="6">
        <v>37099</v>
      </c>
      <c r="F54" s="30">
        <v>26597898.699999999</v>
      </c>
      <c r="G54" s="6">
        <v>21614</v>
      </c>
      <c r="H54" s="30">
        <v>3550429.17</v>
      </c>
      <c r="I54" s="60">
        <v>0</v>
      </c>
      <c r="J54" s="30" t="s">
        <v>488</v>
      </c>
    </row>
    <row r="55" spans="1:10">
      <c r="A55" s="172">
        <v>51</v>
      </c>
      <c r="B55" s="60" t="s">
        <v>271</v>
      </c>
      <c r="C55" s="6">
        <v>21672</v>
      </c>
      <c r="D55" s="30">
        <v>12136644.58</v>
      </c>
      <c r="E55" s="6">
        <v>14750</v>
      </c>
      <c r="F55" s="30">
        <v>10636638.210000001</v>
      </c>
      <c r="G55" s="6">
        <v>6922</v>
      </c>
      <c r="H55" s="30">
        <v>1500006.37</v>
      </c>
      <c r="I55" s="60">
        <v>0</v>
      </c>
      <c r="J55" s="30" t="s">
        <v>488</v>
      </c>
    </row>
    <row r="56" spans="1:10">
      <c r="A56" s="172">
        <v>52</v>
      </c>
      <c r="B56" s="60" t="s">
        <v>488</v>
      </c>
      <c r="C56" s="6">
        <v>10204</v>
      </c>
      <c r="D56" s="30">
        <v>5905593.6699999999</v>
      </c>
      <c r="E56" s="6">
        <v>5875</v>
      </c>
      <c r="F56" s="30">
        <v>4997963.7699999996</v>
      </c>
      <c r="G56" s="6">
        <v>4329</v>
      </c>
      <c r="H56" s="30">
        <v>907629.9</v>
      </c>
      <c r="I56" s="60">
        <v>0</v>
      </c>
      <c r="J56" s="30" t="s">
        <v>488</v>
      </c>
    </row>
    <row r="57" spans="1:10" s="62" customFormat="1" ht="25.5" customHeight="1">
      <c r="A57" s="308"/>
      <c r="B57" s="73" t="s">
        <v>616</v>
      </c>
      <c r="C57" s="96">
        <f>SUM(C5:C56)</f>
        <v>4556756</v>
      </c>
      <c r="D57" s="74">
        <f>SUM(D5:D56)</f>
        <v>2374770238.46</v>
      </c>
      <c r="E57" s="96">
        <f>SUM(E5:E56)</f>
        <v>2907691</v>
      </c>
      <c r="F57" s="74">
        <f>SUM(F5:F56)</f>
        <v>2084254041.6100011</v>
      </c>
      <c r="G57" s="96">
        <f t="shared" ref="G57:H57" si="0">SUM(G5:G56)</f>
        <v>1649065</v>
      </c>
      <c r="H57" s="74">
        <f t="shared" si="0"/>
        <v>290516196.84999996</v>
      </c>
      <c r="I57" s="96">
        <v>0</v>
      </c>
      <c r="J57" s="112">
        <v>0</v>
      </c>
    </row>
    <row r="59" spans="1:10">
      <c r="B59" t="s">
        <v>54</v>
      </c>
    </row>
  </sheetData>
  <mergeCells count="7">
    <mergeCell ref="A1:J1"/>
    <mergeCell ref="E3:F3"/>
    <mergeCell ref="G3:H3"/>
    <mergeCell ref="I3:J3"/>
    <mergeCell ref="C3:D3"/>
    <mergeCell ref="A3:A4"/>
    <mergeCell ref="B3:B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&amp;C&amp;P/&amp;N&amp;R&amp;D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I40"/>
  <sheetViews>
    <sheetView workbookViewId="0">
      <selection activeCell="B4" sqref="B4"/>
    </sheetView>
  </sheetViews>
  <sheetFormatPr defaultRowHeight="15"/>
  <cols>
    <col min="1" max="1" width="6.140625" bestFit="1" customWidth="1"/>
    <col min="2" max="2" width="51.42578125" customWidth="1"/>
    <col min="3" max="3" width="16.5703125" customWidth="1"/>
    <col min="4" max="4" width="20.42578125" customWidth="1"/>
    <col min="5" max="5" width="24.5703125" customWidth="1"/>
    <col min="6" max="6" width="20.28515625" style="68" customWidth="1"/>
    <col min="7" max="7" width="18.5703125" customWidth="1"/>
  </cols>
  <sheetData>
    <row r="1" spans="1:9" s="53" customFormat="1" ht="15.75">
      <c r="A1" s="53" t="s">
        <v>673</v>
      </c>
    </row>
    <row r="2" spans="1:9">
      <c r="A2" s="54"/>
    </row>
    <row r="3" spans="1:9" s="53" customFormat="1" ht="15.75">
      <c r="A3" s="93" t="s">
        <v>18</v>
      </c>
      <c r="B3" s="94" t="s">
        <v>38</v>
      </c>
      <c r="C3" s="94" t="s">
        <v>39</v>
      </c>
      <c r="D3" s="94" t="s">
        <v>40</v>
      </c>
      <c r="E3" s="94" t="s">
        <v>41</v>
      </c>
      <c r="F3" s="94" t="s">
        <v>502</v>
      </c>
      <c r="G3" s="94" t="s">
        <v>42</v>
      </c>
      <c r="I3"/>
    </row>
    <row r="4" spans="1:9">
      <c r="A4" s="49">
        <v>1</v>
      </c>
      <c r="B4" s="7">
        <v>10</v>
      </c>
      <c r="C4" s="6">
        <v>3</v>
      </c>
      <c r="D4" s="6">
        <v>11</v>
      </c>
      <c r="E4" s="23">
        <v>11</v>
      </c>
      <c r="F4" s="6">
        <v>8</v>
      </c>
      <c r="G4" s="6">
        <v>0</v>
      </c>
    </row>
    <row r="5" spans="1:9">
      <c r="A5" s="49">
        <v>2</v>
      </c>
      <c r="B5" s="7">
        <v>9</v>
      </c>
      <c r="C5" s="6">
        <v>8</v>
      </c>
      <c r="D5" s="6">
        <v>32</v>
      </c>
      <c r="E5" s="23">
        <v>19</v>
      </c>
      <c r="F5" s="6">
        <v>20</v>
      </c>
      <c r="G5" s="6">
        <v>1</v>
      </c>
    </row>
    <row r="6" spans="1:9">
      <c r="A6" s="49">
        <v>3</v>
      </c>
      <c r="B6" s="7">
        <v>8</v>
      </c>
      <c r="C6" s="6">
        <v>58</v>
      </c>
      <c r="D6" s="6">
        <v>207</v>
      </c>
      <c r="E6" s="23">
        <v>138</v>
      </c>
      <c r="F6" s="6">
        <v>117</v>
      </c>
      <c r="G6" s="6">
        <v>2</v>
      </c>
    </row>
    <row r="7" spans="1:9">
      <c r="A7" s="49">
        <v>4</v>
      </c>
      <c r="B7" s="7">
        <v>7</v>
      </c>
      <c r="C7" s="6">
        <v>377</v>
      </c>
      <c r="D7" s="6">
        <v>1230</v>
      </c>
      <c r="E7" s="23">
        <v>715</v>
      </c>
      <c r="F7" s="6">
        <v>694</v>
      </c>
      <c r="G7" s="6">
        <v>0</v>
      </c>
    </row>
    <row r="8" spans="1:9">
      <c r="A8" s="49">
        <v>5</v>
      </c>
      <c r="B8" s="7">
        <v>6</v>
      </c>
      <c r="C8" s="6">
        <v>4887</v>
      </c>
      <c r="D8" s="6">
        <v>11424</v>
      </c>
      <c r="E8" s="23">
        <v>8965</v>
      </c>
      <c r="F8" s="6">
        <v>8922</v>
      </c>
      <c r="G8" s="6">
        <v>11</v>
      </c>
    </row>
    <row r="9" spans="1:9">
      <c r="A9" s="49">
        <v>6</v>
      </c>
      <c r="B9" s="7">
        <v>5</v>
      </c>
      <c r="C9" s="6">
        <v>14599</v>
      </c>
      <c r="D9" s="6">
        <v>31874</v>
      </c>
      <c r="E9" s="23">
        <v>23624</v>
      </c>
      <c r="F9" s="6">
        <v>17346</v>
      </c>
      <c r="G9" s="6">
        <v>151</v>
      </c>
    </row>
    <row r="10" spans="1:9">
      <c r="A10" s="49">
        <v>7</v>
      </c>
      <c r="B10" s="7">
        <v>4</v>
      </c>
      <c r="C10" s="6">
        <v>61665</v>
      </c>
      <c r="D10" s="6">
        <v>123202</v>
      </c>
      <c r="E10" s="23">
        <v>91989</v>
      </c>
      <c r="F10" s="6">
        <v>30959</v>
      </c>
      <c r="G10" s="6">
        <v>510</v>
      </c>
    </row>
    <row r="11" spans="1:9">
      <c r="A11" s="49">
        <v>8</v>
      </c>
      <c r="B11" s="7">
        <v>3</v>
      </c>
      <c r="C11" s="6">
        <v>337322</v>
      </c>
      <c r="D11" s="6">
        <v>433627</v>
      </c>
      <c r="E11" s="23">
        <v>292275</v>
      </c>
      <c r="F11" s="6">
        <v>284819</v>
      </c>
      <c r="G11" s="6">
        <v>1245</v>
      </c>
    </row>
    <row r="12" spans="1:9">
      <c r="A12" s="49">
        <v>9</v>
      </c>
      <c r="B12" s="7">
        <v>2</v>
      </c>
      <c r="C12" s="6">
        <v>953059</v>
      </c>
      <c r="D12" s="6">
        <v>1029023</v>
      </c>
      <c r="E12" s="23">
        <v>796039</v>
      </c>
      <c r="F12" s="6">
        <v>66971</v>
      </c>
      <c r="G12" s="6">
        <v>14085</v>
      </c>
    </row>
    <row r="13" spans="1:9">
      <c r="A13" s="49">
        <v>10</v>
      </c>
      <c r="B13" s="7">
        <v>1</v>
      </c>
      <c r="C13" s="6">
        <v>1286490</v>
      </c>
      <c r="D13" s="6">
        <v>1271422</v>
      </c>
      <c r="E13" s="23">
        <v>5821</v>
      </c>
      <c r="F13" s="6">
        <v>8988</v>
      </c>
      <c r="G13" s="6">
        <v>259</v>
      </c>
      <c r="I13" s="2"/>
    </row>
    <row r="14" spans="1:9" s="2" customFormat="1" ht="15.75">
      <c r="A14" s="55"/>
      <c r="B14" s="73" t="s">
        <v>497</v>
      </c>
      <c r="C14" s="75">
        <f>SUM(C4:C13)</f>
        <v>2658468</v>
      </c>
      <c r="D14" s="75">
        <f>SUM(D4:D13)</f>
        <v>2902052</v>
      </c>
      <c r="E14" s="175">
        <f>SUM(E4:E13)</f>
        <v>1219596</v>
      </c>
      <c r="F14" s="75">
        <f>SUM(F4:F13)</f>
        <v>418844</v>
      </c>
      <c r="G14" s="75">
        <f>SUM(G4:G13)</f>
        <v>16264</v>
      </c>
      <c r="I14"/>
    </row>
    <row r="17" spans="1:8" s="62" customFormat="1" ht="15.75">
      <c r="A17" s="53" t="s">
        <v>45</v>
      </c>
    </row>
    <row r="19" spans="1:8" s="62" customFormat="1" ht="15.75">
      <c r="A19" s="93" t="s">
        <v>18</v>
      </c>
      <c r="B19" s="94" t="s">
        <v>43</v>
      </c>
      <c r="C19" s="94" t="s">
        <v>39</v>
      </c>
    </row>
    <row r="20" spans="1:8">
      <c r="A20" s="49">
        <v>1</v>
      </c>
      <c r="B20" s="7">
        <v>6</v>
      </c>
      <c r="C20" s="150">
        <v>1</v>
      </c>
      <c r="D20" s="151"/>
      <c r="E20" s="8"/>
    </row>
    <row r="21" spans="1:8">
      <c r="A21" s="49">
        <v>2</v>
      </c>
      <c r="B21" s="7">
        <v>5</v>
      </c>
      <c r="C21" s="150">
        <v>12</v>
      </c>
      <c r="D21" s="151"/>
    </row>
    <row r="22" spans="1:8" ht="15.75">
      <c r="A22" s="49">
        <v>3</v>
      </c>
      <c r="B22" s="7">
        <v>4</v>
      </c>
      <c r="C22" s="150">
        <v>636</v>
      </c>
      <c r="D22" s="151"/>
      <c r="H22" s="62"/>
    </row>
    <row r="23" spans="1:8">
      <c r="A23" s="49">
        <v>4</v>
      </c>
      <c r="B23" s="7">
        <v>3</v>
      </c>
      <c r="C23" s="150">
        <v>9564</v>
      </c>
      <c r="D23" s="151"/>
    </row>
    <row r="24" spans="1:8" ht="15.75">
      <c r="A24" s="49">
        <v>5</v>
      </c>
      <c r="B24" s="7">
        <v>2</v>
      </c>
      <c r="C24" s="150">
        <v>245348</v>
      </c>
      <c r="D24" s="151"/>
      <c r="H24" s="62"/>
    </row>
    <row r="25" spans="1:8" s="68" customFormat="1" ht="15.75">
      <c r="A25" s="49">
        <v>6</v>
      </c>
      <c r="B25" s="60">
        <v>1</v>
      </c>
      <c r="C25" s="150">
        <v>2380054</v>
      </c>
      <c r="D25" s="151"/>
      <c r="E25"/>
      <c r="G25"/>
      <c r="H25" s="62"/>
    </row>
    <row r="26" spans="1:8" s="59" customFormat="1" ht="15.75">
      <c r="A26" s="78"/>
      <c r="B26" s="73" t="s">
        <v>497</v>
      </c>
      <c r="C26" s="75">
        <f>SUM(C20:C25)</f>
        <v>2635615</v>
      </c>
      <c r="E26" s="8"/>
      <c r="F26" s="68"/>
      <c r="G26"/>
      <c r="H26" s="62"/>
    </row>
    <row r="27" spans="1:8" s="62" customFormat="1" ht="15.75">
      <c r="A27"/>
      <c r="B27"/>
      <c r="C27"/>
      <c r="E27"/>
      <c r="F27" s="68"/>
      <c r="G27"/>
      <c r="H27"/>
    </row>
    <row r="29" spans="1:8" ht="15.75">
      <c r="A29" s="53" t="s">
        <v>46</v>
      </c>
      <c r="B29" s="62"/>
      <c r="C29" s="62"/>
    </row>
    <row r="30" spans="1:8" s="62" customFormat="1" ht="15.75">
      <c r="A30"/>
      <c r="B30"/>
      <c r="C30"/>
      <c r="E30"/>
      <c r="F30" s="68"/>
      <c r="G30"/>
      <c r="H30"/>
    </row>
    <row r="31" spans="1:8" ht="15.75">
      <c r="A31" s="93" t="s">
        <v>18</v>
      </c>
      <c r="B31" s="94" t="s">
        <v>44</v>
      </c>
      <c r="C31" s="94" t="s">
        <v>39</v>
      </c>
    </row>
    <row r="32" spans="1:8" s="62" customFormat="1" ht="15.75">
      <c r="A32" s="49">
        <v>1</v>
      </c>
      <c r="B32" s="14">
        <v>7</v>
      </c>
      <c r="C32" s="168">
        <v>1</v>
      </c>
      <c r="D32" s="152"/>
      <c r="E32"/>
      <c r="F32" s="68"/>
      <c r="G32"/>
      <c r="H32"/>
    </row>
    <row r="33" spans="1:8">
      <c r="A33" s="49">
        <v>2</v>
      </c>
      <c r="B33" s="7">
        <v>6</v>
      </c>
      <c r="C33" s="168">
        <v>8</v>
      </c>
      <c r="D33" s="152"/>
    </row>
    <row r="34" spans="1:8">
      <c r="A34" s="49">
        <v>3</v>
      </c>
      <c r="B34" s="7">
        <v>5</v>
      </c>
      <c r="C34" s="168">
        <v>49</v>
      </c>
      <c r="D34" s="152"/>
    </row>
    <row r="35" spans="1:8">
      <c r="A35" s="49">
        <v>4</v>
      </c>
      <c r="B35" s="7">
        <v>4</v>
      </c>
      <c r="C35" s="168">
        <v>4068</v>
      </c>
      <c r="D35" s="152"/>
    </row>
    <row r="36" spans="1:8">
      <c r="A36" s="49">
        <v>5</v>
      </c>
      <c r="B36" s="7">
        <v>3</v>
      </c>
      <c r="C36" s="168">
        <v>16069</v>
      </c>
      <c r="D36" s="152"/>
    </row>
    <row r="37" spans="1:8">
      <c r="A37" s="49">
        <v>6</v>
      </c>
      <c r="B37" s="7">
        <v>2</v>
      </c>
      <c r="C37" s="168">
        <v>302071</v>
      </c>
      <c r="D37" s="152"/>
    </row>
    <row r="38" spans="1:8">
      <c r="A38" s="113">
        <v>7</v>
      </c>
      <c r="B38" s="7">
        <v>1</v>
      </c>
      <c r="C38" s="168">
        <v>969519</v>
      </c>
      <c r="D38" s="152"/>
    </row>
    <row r="39" spans="1:8" ht="15.75">
      <c r="A39" s="73"/>
      <c r="B39" s="73" t="s">
        <v>497</v>
      </c>
      <c r="C39" s="175">
        <f>SUM(C32:C38)</f>
        <v>1291785</v>
      </c>
    </row>
    <row r="40" spans="1:8" s="62" customFormat="1" ht="15.75">
      <c r="A40"/>
      <c r="B40"/>
      <c r="C40"/>
      <c r="E40"/>
      <c r="F40" s="68"/>
      <c r="G40"/>
      <c r="H40"/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&amp;C&amp;P/&amp;N&amp;R&amp;D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/>
  </sheetPr>
  <dimension ref="A1:F136"/>
  <sheetViews>
    <sheetView topLeftCell="A109" workbookViewId="0">
      <selection activeCell="F136" sqref="F136"/>
    </sheetView>
  </sheetViews>
  <sheetFormatPr defaultRowHeight="15"/>
  <cols>
    <col min="1" max="1" width="38.7109375" style="244" customWidth="1"/>
    <col min="2" max="2" width="17.5703125" style="244" bestFit="1" customWidth="1"/>
    <col min="3" max="3" width="23.140625" style="244" bestFit="1" customWidth="1"/>
    <col min="4" max="4" width="24.5703125" style="244" customWidth="1"/>
    <col min="5" max="5" width="20.28515625" style="244" customWidth="1"/>
    <col min="6" max="6" width="18.5703125" style="244" customWidth="1"/>
    <col min="7" max="16384" width="9.140625" style="244"/>
  </cols>
  <sheetData>
    <row r="1" spans="1:6" s="53" customFormat="1" ht="15.75">
      <c r="A1" s="376" t="s">
        <v>670</v>
      </c>
      <c r="B1" s="376"/>
      <c r="C1" s="376"/>
      <c r="D1" s="376"/>
      <c r="E1" s="376"/>
      <c r="F1" s="376"/>
    </row>
    <row r="2" spans="1:6" ht="15.75" thickBot="1"/>
    <row r="3" spans="1:6" s="53" customFormat="1" ht="16.5" thickBot="1">
      <c r="A3" s="276" t="s">
        <v>38</v>
      </c>
      <c r="B3" s="277" t="s">
        <v>40</v>
      </c>
      <c r="C3" s="277" t="s">
        <v>41</v>
      </c>
      <c r="D3" s="277" t="s">
        <v>502</v>
      </c>
      <c r="E3" s="277" t="s">
        <v>42</v>
      </c>
      <c r="F3" s="278" t="s">
        <v>1</v>
      </c>
    </row>
    <row r="4" spans="1:6">
      <c r="A4" s="324">
        <v>10</v>
      </c>
      <c r="B4" s="275">
        <v>4</v>
      </c>
      <c r="C4" s="275">
        <v>4</v>
      </c>
      <c r="D4" s="275">
        <v>2</v>
      </c>
      <c r="E4" s="275">
        <v>0</v>
      </c>
      <c r="F4" s="279">
        <v>2</v>
      </c>
    </row>
    <row r="5" spans="1:6">
      <c r="A5" s="325">
        <v>10</v>
      </c>
      <c r="B5" s="183">
        <v>3</v>
      </c>
      <c r="C5" s="183">
        <v>3</v>
      </c>
      <c r="D5" s="183">
        <v>4</v>
      </c>
      <c r="E5" s="183">
        <v>0</v>
      </c>
      <c r="F5" s="280">
        <v>1</v>
      </c>
    </row>
    <row r="6" spans="1:6">
      <c r="A6" s="325">
        <v>9</v>
      </c>
      <c r="B6" s="183">
        <v>5</v>
      </c>
      <c r="C6" s="183">
        <v>2</v>
      </c>
      <c r="D6" s="183">
        <v>2</v>
      </c>
      <c r="E6" s="183">
        <v>0</v>
      </c>
      <c r="F6" s="280">
        <v>1</v>
      </c>
    </row>
    <row r="7" spans="1:6">
      <c r="A7" s="325">
        <v>9</v>
      </c>
      <c r="B7" s="183">
        <v>4</v>
      </c>
      <c r="C7" s="183">
        <v>2</v>
      </c>
      <c r="D7" s="183">
        <v>2</v>
      </c>
      <c r="E7" s="183">
        <v>1</v>
      </c>
      <c r="F7" s="280">
        <v>1</v>
      </c>
    </row>
    <row r="8" spans="1:6">
      <c r="A8" s="325">
        <v>9</v>
      </c>
      <c r="B8" s="183">
        <v>4</v>
      </c>
      <c r="C8" s="183">
        <v>2</v>
      </c>
      <c r="D8" s="183">
        <v>3</v>
      </c>
      <c r="E8" s="183">
        <v>0</v>
      </c>
      <c r="F8" s="280">
        <v>2</v>
      </c>
    </row>
    <row r="9" spans="1:6">
      <c r="A9" s="325">
        <v>9</v>
      </c>
      <c r="B9" s="183">
        <v>4</v>
      </c>
      <c r="C9" s="183">
        <v>3</v>
      </c>
      <c r="D9" s="183">
        <v>2</v>
      </c>
      <c r="E9" s="183">
        <v>0</v>
      </c>
      <c r="F9" s="280">
        <v>3</v>
      </c>
    </row>
    <row r="10" spans="1:6">
      <c r="A10" s="325">
        <v>9</v>
      </c>
      <c r="B10" s="183">
        <v>3</v>
      </c>
      <c r="C10" s="183">
        <v>2</v>
      </c>
      <c r="D10" s="183">
        <v>4</v>
      </c>
      <c r="E10" s="183">
        <v>0</v>
      </c>
      <c r="F10" s="280">
        <v>1</v>
      </c>
    </row>
    <row r="11" spans="1:6">
      <c r="A11" s="325">
        <v>8</v>
      </c>
      <c r="B11" s="183">
        <v>6</v>
      </c>
      <c r="C11" s="183">
        <v>2</v>
      </c>
      <c r="D11" s="183">
        <v>0</v>
      </c>
      <c r="E11" s="183">
        <v>0</v>
      </c>
      <c r="F11" s="280">
        <v>1</v>
      </c>
    </row>
    <row r="12" spans="1:6">
      <c r="A12" s="325">
        <v>8</v>
      </c>
      <c r="B12" s="183">
        <v>5</v>
      </c>
      <c r="C12" s="183">
        <v>2</v>
      </c>
      <c r="D12" s="183">
        <v>1</v>
      </c>
      <c r="E12" s="183">
        <v>0</v>
      </c>
      <c r="F12" s="280">
        <v>3</v>
      </c>
    </row>
    <row r="13" spans="1:6" s="57" customFormat="1">
      <c r="A13" s="325">
        <v>8</v>
      </c>
      <c r="B13" s="183">
        <v>5</v>
      </c>
      <c r="C13" s="183">
        <v>3</v>
      </c>
      <c r="D13" s="183">
        <v>0</v>
      </c>
      <c r="E13" s="183">
        <v>0</v>
      </c>
      <c r="F13" s="280">
        <v>1</v>
      </c>
    </row>
    <row r="14" spans="1:6">
      <c r="A14" s="325">
        <v>8</v>
      </c>
      <c r="B14" s="183">
        <v>4</v>
      </c>
      <c r="C14" s="183">
        <v>0</v>
      </c>
      <c r="D14" s="183">
        <v>4</v>
      </c>
      <c r="E14" s="183">
        <v>0</v>
      </c>
      <c r="F14" s="280">
        <v>1</v>
      </c>
    </row>
    <row r="15" spans="1:6">
      <c r="A15" s="325">
        <v>8</v>
      </c>
      <c r="B15" s="183">
        <v>4</v>
      </c>
      <c r="C15" s="183">
        <v>1</v>
      </c>
      <c r="D15" s="183">
        <v>3</v>
      </c>
      <c r="E15" s="183">
        <v>0</v>
      </c>
      <c r="F15" s="280">
        <v>1</v>
      </c>
    </row>
    <row r="16" spans="1:6">
      <c r="A16" s="325">
        <v>8</v>
      </c>
      <c r="B16" s="183">
        <v>4</v>
      </c>
      <c r="C16" s="183">
        <v>2</v>
      </c>
      <c r="D16" s="183">
        <v>2</v>
      </c>
      <c r="E16" s="183">
        <v>0</v>
      </c>
      <c r="F16" s="280">
        <v>22</v>
      </c>
    </row>
    <row r="17" spans="1:6">
      <c r="A17" s="325">
        <v>8</v>
      </c>
      <c r="B17" s="183">
        <v>4</v>
      </c>
      <c r="C17" s="183">
        <v>3</v>
      </c>
      <c r="D17" s="183">
        <v>1</v>
      </c>
      <c r="E17" s="183">
        <v>0</v>
      </c>
      <c r="F17" s="280">
        <v>3</v>
      </c>
    </row>
    <row r="18" spans="1:6">
      <c r="A18" s="325">
        <v>8</v>
      </c>
      <c r="B18" s="183">
        <v>3</v>
      </c>
      <c r="C18" s="183">
        <v>1</v>
      </c>
      <c r="D18" s="183">
        <v>4</v>
      </c>
      <c r="E18" s="183">
        <v>0</v>
      </c>
      <c r="F18" s="280">
        <v>2</v>
      </c>
    </row>
    <row r="19" spans="1:6">
      <c r="A19" s="325">
        <v>8</v>
      </c>
      <c r="B19" s="183">
        <v>3</v>
      </c>
      <c r="C19" s="183">
        <v>2</v>
      </c>
      <c r="D19" s="183">
        <v>1</v>
      </c>
      <c r="E19" s="183">
        <v>2</v>
      </c>
      <c r="F19" s="280">
        <v>1</v>
      </c>
    </row>
    <row r="20" spans="1:6">
      <c r="A20" s="325">
        <v>8</v>
      </c>
      <c r="B20" s="183">
        <v>3</v>
      </c>
      <c r="C20" s="183">
        <v>2</v>
      </c>
      <c r="D20" s="183">
        <v>3</v>
      </c>
      <c r="E20" s="183">
        <v>0</v>
      </c>
      <c r="F20" s="280">
        <v>2</v>
      </c>
    </row>
    <row r="21" spans="1:6">
      <c r="A21" s="325">
        <v>8</v>
      </c>
      <c r="B21" s="183">
        <v>3</v>
      </c>
      <c r="C21" s="183">
        <v>3</v>
      </c>
      <c r="D21" s="183">
        <v>2</v>
      </c>
      <c r="E21" s="183">
        <v>0</v>
      </c>
      <c r="F21" s="280">
        <v>16</v>
      </c>
    </row>
    <row r="22" spans="1:6">
      <c r="A22" s="325">
        <v>8</v>
      </c>
      <c r="B22" s="183">
        <v>2</v>
      </c>
      <c r="C22" s="183">
        <v>1</v>
      </c>
      <c r="D22" s="183">
        <v>5</v>
      </c>
      <c r="E22" s="183">
        <v>0</v>
      </c>
      <c r="F22" s="280">
        <v>1</v>
      </c>
    </row>
    <row r="23" spans="1:6">
      <c r="A23" s="325">
        <v>8</v>
      </c>
      <c r="B23" s="183">
        <v>2</v>
      </c>
      <c r="C23" s="183">
        <v>4</v>
      </c>
      <c r="D23" s="183">
        <v>2</v>
      </c>
      <c r="E23" s="183">
        <v>0</v>
      </c>
      <c r="F23" s="280">
        <v>4</v>
      </c>
    </row>
    <row r="24" spans="1:6">
      <c r="A24" s="325">
        <v>7</v>
      </c>
      <c r="B24" s="183">
        <v>5</v>
      </c>
      <c r="C24" s="183">
        <v>1</v>
      </c>
      <c r="D24" s="183">
        <v>1</v>
      </c>
      <c r="E24" s="183">
        <v>0</v>
      </c>
      <c r="F24" s="280">
        <v>2</v>
      </c>
    </row>
    <row r="25" spans="1:6">
      <c r="A25" s="325">
        <v>7</v>
      </c>
      <c r="B25" s="183">
        <v>5</v>
      </c>
      <c r="C25" s="183">
        <v>2</v>
      </c>
      <c r="D25" s="183">
        <v>0</v>
      </c>
      <c r="E25" s="183">
        <v>0</v>
      </c>
      <c r="F25" s="280">
        <v>1</v>
      </c>
    </row>
    <row r="26" spans="1:6">
      <c r="A26" s="325">
        <v>7</v>
      </c>
      <c r="B26" s="183">
        <v>4</v>
      </c>
      <c r="C26" s="183">
        <v>0</v>
      </c>
      <c r="D26" s="183">
        <v>3</v>
      </c>
      <c r="E26" s="183">
        <v>0</v>
      </c>
      <c r="F26" s="280">
        <v>1</v>
      </c>
    </row>
    <row r="27" spans="1:6">
      <c r="A27" s="325">
        <v>7</v>
      </c>
      <c r="B27" s="183">
        <v>4</v>
      </c>
      <c r="C27" s="183">
        <v>1</v>
      </c>
      <c r="D27" s="183">
        <v>2</v>
      </c>
      <c r="E27" s="183">
        <v>0</v>
      </c>
      <c r="F27" s="280">
        <v>51</v>
      </c>
    </row>
    <row r="28" spans="1:6">
      <c r="A28" s="325">
        <v>7</v>
      </c>
      <c r="B28" s="183">
        <v>4</v>
      </c>
      <c r="C28" s="183">
        <v>2</v>
      </c>
      <c r="D28" s="183">
        <v>1</v>
      </c>
      <c r="E28" s="183">
        <v>0</v>
      </c>
      <c r="F28" s="280">
        <v>56</v>
      </c>
    </row>
    <row r="29" spans="1:6">
      <c r="A29" s="325">
        <v>7</v>
      </c>
      <c r="B29" s="183">
        <v>4</v>
      </c>
      <c r="C29" s="183">
        <v>3</v>
      </c>
      <c r="D29" s="183">
        <v>0</v>
      </c>
      <c r="E29" s="183">
        <v>0</v>
      </c>
      <c r="F29" s="280">
        <v>5</v>
      </c>
    </row>
    <row r="30" spans="1:6">
      <c r="A30" s="325">
        <v>7</v>
      </c>
      <c r="B30" s="183">
        <v>3</v>
      </c>
      <c r="C30" s="183">
        <v>0</v>
      </c>
      <c r="D30" s="183">
        <v>4</v>
      </c>
      <c r="E30" s="183">
        <v>0</v>
      </c>
      <c r="F30" s="280">
        <v>5</v>
      </c>
    </row>
    <row r="31" spans="1:6">
      <c r="A31" s="325">
        <v>7</v>
      </c>
      <c r="B31" s="183">
        <v>3</v>
      </c>
      <c r="C31" s="183">
        <v>1</v>
      </c>
      <c r="D31" s="183">
        <v>3</v>
      </c>
      <c r="E31" s="183">
        <v>0</v>
      </c>
      <c r="F31" s="280">
        <v>39</v>
      </c>
    </row>
    <row r="32" spans="1:6">
      <c r="A32" s="325">
        <v>7</v>
      </c>
      <c r="B32" s="183">
        <v>3</v>
      </c>
      <c r="C32" s="183">
        <v>2</v>
      </c>
      <c r="D32" s="183">
        <v>2</v>
      </c>
      <c r="E32" s="183">
        <v>0</v>
      </c>
      <c r="F32" s="280">
        <v>147</v>
      </c>
    </row>
    <row r="33" spans="1:6">
      <c r="A33" s="325">
        <v>7</v>
      </c>
      <c r="B33" s="183">
        <v>3</v>
      </c>
      <c r="C33" s="183">
        <v>3</v>
      </c>
      <c r="D33" s="183">
        <v>1</v>
      </c>
      <c r="E33" s="183">
        <v>0</v>
      </c>
      <c r="F33" s="280">
        <v>46</v>
      </c>
    </row>
    <row r="34" spans="1:6">
      <c r="A34" s="325">
        <v>7</v>
      </c>
      <c r="B34" s="183">
        <v>3</v>
      </c>
      <c r="C34" s="183">
        <v>4</v>
      </c>
      <c r="D34" s="183">
        <v>0</v>
      </c>
      <c r="E34" s="183">
        <v>0</v>
      </c>
      <c r="F34" s="280">
        <v>4</v>
      </c>
    </row>
    <row r="35" spans="1:6">
      <c r="A35" s="325">
        <v>7</v>
      </c>
      <c r="B35" s="183">
        <v>2</v>
      </c>
      <c r="C35" s="183">
        <v>1</v>
      </c>
      <c r="D35" s="183">
        <v>4</v>
      </c>
      <c r="E35" s="183">
        <v>0</v>
      </c>
      <c r="F35" s="280">
        <v>6</v>
      </c>
    </row>
    <row r="36" spans="1:6">
      <c r="A36" s="325">
        <v>7</v>
      </c>
      <c r="B36" s="183">
        <v>2</v>
      </c>
      <c r="C36" s="183">
        <v>2</v>
      </c>
      <c r="D36" s="183">
        <v>3</v>
      </c>
      <c r="E36" s="183">
        <v>0</v>
      </c>
      <c r="F36" s="280">
        <v>2</v>
      </c>
    </row>
    <row r="37" spans="1:6">
      <c r="A37" s="325">
        <v>7</v>
      </c>
      <c r="B37" s="183">
        <v>2</v>
      </c>
      <c r="C37" s="183">
        <v>3</v>
      </c>
      <c r="D37" s="183">
        <v>2</v>
      </c>
      <c r="E37" s="183">
        <v>0</v>
      </c>
      <c r="F37" s="280">
        <v>12</v>
      </c>
    </row>
    <row r="38" spans="1:6">
      <c r="A38" s="325">
        <v>6</v>
      </c>
      <c r="B38" s="183">
        <v>5</v>
      </c>
      <c r="C38" s="183">
        <v>1</v>
      </c>
      <c r="D38" s="183">
        <v>0</v>
      </c>
      <c r="E38" s="183">
        <v>0</v>
      </c>
      <c r="F38" s="280">
        <v>2</v>
      </c>
    </row>
    <row r="39" spans="1:6">
      <c r="A39" s="325">
        <v>6</v>
      </c>
      <c r="B39" s="183">
        <v>4</v>
      </c>
      <c r="C39" s="183">
        <v>0</v>
      </c>
      <c r="D39" s="183">
        <v>2</v>
      </c>
      <c r="E39" s="183">
        <v>0</v>
      </c>
      <c r="F39" s="280">
        <v>20</v>
      </c>
    </row>
    <row r="40" spans="1:6">
      <c r="A40" s="325">
        <v>6</v>
      </c>
      <c r="B40" s="183">
        <v>4</v>
      </c>
      <c r="C40" s="183">
        <v>1</v>
      </c>
      <c r="D40" s="183">
        <v>1</v>
      </c>
      <c r="E40" s="183">
        <v>0</v>
      </c>
      <c r="F40" s="280">
        <v>97</v>
      </c>
    </row>
    <row r="41" spans="1:6">
      <c r="A41" s="325">
        <v>6</v>
      </c>
      <c r="B41" s="183">
        <v>4</v>
      </c>
      <c r="C41" s="183">
        <v>2</v>
      </c>
      <c r="D41" s="183">
        <v>0</v>
      </c>
      <c r="E41" s="183">
        <v>0</v>
      </c>
      <c r="F41" s="280">
        <v>115</v>
      </c>
    </row>
    <row r="42" spans="1:6">
      <c r="A42" s="325">
        <v>6</v>
      </c>
      <c r="B42" s="183">
        <v>3</v>
      </c>
      <c r="C42" s="183">
        <v>0</v>
      </c>
      <c r="D42" s="183">
        <v>2</v>
      </c>
      <c r="E42" s="183">
        <v>1</v>
      </c>
      <c r="F42" s="280">
        <v>1</v>
      </c>
    </row>
    <row r="43" spans="1:6">
      <c r="A43" s="325">
        <v>6</v>
      </c>
      <c r="B43" s="183">
        <v>3</v>
      </c>
      <c r="C43" s="183">
        <v>0</v>
      </c>
      <c r="D43" s="183">
        <v>3</v>
      </c>
      <c r="E43" s="183">
        <v>0</v>
      </c>
      <c r="F43" s="280">
        <v>26</v>
      </c>
    </row>
    <row r="44" spans="1:6">
      <c r="A44" s="325">
        <v>6</v>
      </c>
      <c r="B44" s="183">
        <v>3</v>
      </c>
      <c r="C44" s="183">
        <v>1</v>
      </c>
      <c r="D44" s="183">
        <v>1</v>
      </c>
      <c r="E44" s="183">
        <v>1</v>
      </c>
      <c r="F44" s="280">
        <v>4</v>
      </c>
    </row>
    <row r="45" spans="1:6">
      <c r="A45" s="325">
        <v>6</v>
      </c>
      <c r="B45" s="183">
        <v>3</v>
      </c>
      <c r="C45" s="183">
        <v>1</v>
      </c>
      <c r="D45" s="183">
        <v>2</v>
      </c>
      <c r="E45" s="183">
        <v>0</v>
      </c>
      <c r="F45" s="280">
        <v>386</v>
      </c>
    </row>
    <row r="46" spans="1:6">
      <c r="A46" s="325">
        <v>6</v>
      </c>
      <c r="B46" s="183">
        <v>3</v>
      </c>
      <c r="C46" s="183">
        <v>2</v>
      </c>
      <c r="D46" s="183">
        <v>1</v>
      </c>
      <c r="E46" s="183">
        <v>0</v>
      </c>
      <c r="F46" s="280">
        <v>710</v>
      </c>
    </row>
    <row r="47" spans="1:6">
      <c r="A47" s="325">
        <v>6</v>
      </c>
      <c r="B47" s="183">
        <v>3</v>
      </c>
      <c r="C47" s="183">
        <v>3</v>
      </c>
      <c r="D47" s="183">
        <v>0</v>
      </c>
      <c r="E47" s="183">
        <v>0</v>
      </c>
      <c r="F47" s="280">
        <v>57</v>
      </c>
    </row>
    <row r="48" spans="1:6">
      <c r="A48" s="325">
        <v>6</v>
      </c>
      <c r="B48" s="183">
        <v>2</v>
      </c>
      <c r="C48" s="183">
        <v>0</v>
      </c>
      <c r="D48" s="183">
        <v>4</v>
      </c>
      <c r="E48" s="183">
        <v>0</v>
      </c>
      <c r="F48" s="280">
        <v>14</v>
      </c>
    </row>
    <row r="49" spans="1:6">
      <c r="A49" s="325">
        <v>6</v>
      </c>
      <c r="B49" s="183">
        <v>2</v>
      </c>
      <c r="C49" s="183">
        <v>1</v>
      </c>
      <c r="D49" s="183">
        <v>1</v>
      </c>
      <c r="E49" s="183">
        <v>2</v>
      </c>
      <c r="F49" s="280">
        <v>1</v>
      </c>
    </row>
    <row r="50" spans="1:6">
      <c r="A50" s="325">
        <v>6</v>
      </c>
      <c r="B50" s="183">
        <v>2</v>
      </c>
      <c r="C50" s="183">
        <v>1</v>
      </c>
      <c r="D50" s="183">
        <v>3</v>
      </c>
      <c r="E50" s="183">
        <v>0</v>
      </c>
      <c r="F50" s="280">
        <v>317</v>
      </c>
    </row>
    <row r="51" spans="1:6">
      <c r="A51" s="325">
        <v>6</v>
      </c>
      <c r="B51" s="183">
        <v>2</v>
      </c>
      <c r="C51" s="183">
        <v>2</v>
      </c>
      <c r="D51" s="183">
        <v>1</v>
      </c>
      <c r="E51" s="183">
        <v>1</v>
      </c>
      <c r="F51" s="280">
        <v>4</v>
      </c>
    </row>
    <row r="52" spans="1:6">
      <c r="A52" s="325">
        <v>6</v>
      </c>
      <c r="B52" s="183">
        <v>2</v>
      </c>
      <c r="C52" s="183">
        <v>2</v>
      </c>
      <c r="D52" s="183">
        <v>2</v>
      </c>
      <c r="E52" s="183">
        <v>0</v>
      </c>
      <c r="F52" s="280">
        <v>3067</v>
      </c>
    </row>
    <row r="53" spans="1:6">
      <c r="A53" s="325">
        <v>6</v>
      </c>
      <c r="B53" s="183">
        <v>2</v>
      </c>
      <c r="C53" s="183">
        <v>3</v>
      </c>
      <c r="D53" s="183">
        <v>1</v>
      </c>
      <c r="E53" s="183">
        <v>0</v>
      </c>
      <c r="F53" s="280">
        <v>61</v>
      </c>
    </row>
    <row r="54" spans="1:6">
      <c r="A54" s="325">
        <v>6</v>
      </c>
      <c r="B54" s="183">
        <v>2</v>
      </c>
      <c r="C54" s="183">
        <v>4</v>
      </c>
      <c r="D54" s="183">
        <v>0</v>
      </c>
      <c r="E54" s="183">
        <v>0</v>
      </c>
      <c r="F54" s="280">
        <v>1</v>
      </c>
    </row>
    <row r="55" spans="1:6">
      <c r="A55" s="325">
        <v>6</v>
      </c>
      <c r="B55" s="183">
        <v>1</v>
      </c>
      <c r="C55" s="183">
        <v>1</v>
      </c>
      <c r="D55" s="183">
        <v>4</v>
      </c>
      <c r="E55" s="183">
        <v>0</v>
      </c>
      <c r="F55" s="280">
        <v>2</v>
      </c>
    </row>
    <row r="56" spans="1:6">
      <c r="A56" s="325">
        <v>6</v>
      </c>
      <c r="B56" s="183">
        <v>1</v>
      </c>
      <c r="C56" s="183">
        <v>3</v>
      </c>
      <c r="D56" s="183">
        <v>2</v>
      </c>
      <c r="E56" s="183">
        <v>0</v>
      </c>
      <c r="F56" s="280">
        <v>2</v>
      </c>
    </row>
    <row r="57" spans="1:6">
      <c r="A57" s="325">
        <v>5</v>
      </c>
      <c r="B57" s="183">
        <v>5</v>
      </c>
      <c r="C57" s="183">
        <v>0</v>
      </c>
      <c r="D57" s="183">
        <v>0</v>
      </c>
      <c r="E57" s="183">
        <v>0</v>
      </c>
      <c r="F57" s="280">
        <v>2</v>
      </c>
    </row>
    <row r="58" spans="1:6">
      <c r="A58" s="325">
        <v>5</v>
      </c>
      <c r="B58" s="183">
        <v>4</v>
      </c>
      <c r="C58" s="183">
        <v>0</v>
      </c>
      <c r="D58" s="183">
        <v>1</v>
      </c>
      <c r="E58" s="183">
        <v>0</v>
      </c>
      <c r="F58" s="280">
        <v>23</v>
      </c>
    </row>
    <row r="59" spans="1:6">
      <c r="A59" s="325">
        <v>5</v>
      </c>
      <c r="B59" s="183">
        <v>4</v>
      </c>
      <c r="C59" s="183">
        <v>1</v>
      </c>
      <c r="D59" s="183">
        <v>0</v>
      </c>
      <c r="E59" s="183">
        <v>0</v>
      </c>
      <c r="F59" s="280">
        <v>162</v>
      </c>
    </row>
    <row r="60" spans="1:6">
      <c r="A60" s="325">
        <v>5</v>
      </c>
      <c r="B60" s="183">
        <v>3</v>
      </c>
      <c r="C60" s="183">
        <v>0</v>
      </c>
      <c r="D60" s="183">
        <v>0</v>
      </c>
      <c r="E60" s="183">
        <v>2</v>
      </c>
      <c r="F60" s="280">
        <v>1</v>
      </c>
    </row>
    <row r="61" spans="1:6">
      <c r="A61" s="325">
        <v>5</v>
      </c>
      <c r="B61" s="183">
        <v>3</v>
      </c>
      <c r="C61" s="183">
        <v>0</v>
      </c>
      <c r="D61" s="183">
        <v>2</v>
      </c>
      <c r="E61" s="183">
        <v>0</v>
      </c>
      <c r="F61" s="280">
        <v>171</v>
      </c>
    </row>
    <row r="62" spans="1:6">
      <c r="A62" s="325">
        <v>5</v>
      </c>
      <c r="B62" s="183">
        <v>3</v>
      </c>
      <c r="C62" s="183">
        <v>1</v>
      </c>
      <c r="D62" s="183">
        <v>0</v>
      </c>
      <c r="E62" s="183">
        <v>1</v>
      </c>
      <c r="F62" s="280">
        <v>12</v>
      </c>
    </row>
    <row r="63" spans="1:6">
      <c r="A63" s="325">
        <v>5</v>
      </c>
      <c r="B63" s="183">
        <v>3</v>
      </c>
      <c r="C63" s="183">
        <v>1</v>
      </c>
      <c r="D63" s="183">
        <v>1</v>
      </c>
      <c r="E63" s="183">
        <v>0</v>
      </c>
      <c r="F63" s="280">
        <v>1079</v>
      </c>
    </row>
    <row r="64" spans="1:6">
      <c r="A64" s="325">
        <v>5</v>
      </c>
      <c r="B64" s="183">
        <v>3</v>
      </c>
      <c r="C64" s="183">
        <v>2</v>
      </c>
      <c r="D64" s="183">
        <v>0</v>
      </c>
      <c r="E64" s="183">
        <v>0</v>
      </c>
      <c r="F64" s="280">
        <v>1379</v>
      </c>
    </row>
    <row r="65" spans="1:6">
      <c r="A65" s="325">
        <v>5</v>
      </c>
      <c r="B65" s="183">
        <v>2</v>
      </c>
      <c r="C65" s="183">
        <v>0</v>
      </c>
      <c r="D65" s="183">
        <v>1</v>
      </c>
      <c r="E65" s="183">
        <v>2</v>
      </c>
      <c r="F65" s="280">
        <v>1</v>
      </c>
    </row>
    <row r="66" spans="1:6">
      <c r="A66" s="325">
        <v>5</v>
      </c>
      <c r="B66" s="183">
        <v>2</v>
      </c>
      <c r="C66" s="183">
        <v>0</v>
      </c>
      <c r="D66" s="183">
        <v>2</v>
      </c>
      <c r="E66" s="183">
        <v>1</v>
      </c>
      <c r="F66" s="280">
        <v>5</v>
      </c>
    </row>
    <row r="67" spans="1:6">
      <c r="A67" s="325">
        <v>5</v>
      </c>
      <c r="B67" s="183">
        <v>2</v>
      </c>
      <c r="C67" s="183">
        <v>0</v>
      </c>
      <c r="D67" s="183">
        <v>3</v>
      </c>
      <c r="E67" s="183">
        <v>0</v>
      </c>
      <c r="F67" s="280">
        <v>134</v>
      </c>
    </row>
    <row r="68" spans="1:6">
      <c r="A68" s="325">
        <v>5</v>
      </c>
      <c r="B68" s="183">
        <v>2</v>
      </c>
      <c r="C68" s="183">
        <v>1</v>
      </c>
      <c r="D68" s="183">
        <v>0</v>
      </c>
      <c r="E68" s="183">
        <v>2</v>
      </c>
      <c r="F68" s="280">
        <v>8</v>
      </c>
    </row>
    <row r="69" spans="1:6" s="274" customFormat="1">
      <c r="A69" s="325">
        <v>5</v>
      </c>
      <c r="B69" s="183">
        <v>2</v>
      </c>
      <c r="C69" s="183">
        <v>1</v>
      </c>
      <c r="D69" s="183">
        <v>1</v>
      </c>
      <c r="E69" s="183">
        <v>1</v>
      </c>
      <c r="F69" s="280">
        <v>77</v>
      </c>
    </row>
    <row r="70" spans="1:6">
      <c r="A70" s="325">
        <v>5</v>
      </c>
      <c r="B70" s="183">
        <v>2</v>
      </c>
      <c r="C70" s="183">
        <v>1</v>
      </c>
      <c r="D70" s="183">
        <v>2</v>
      </c>
      <c r="E70" s="183">
        <v>0</v>
      </c>
      <c r="F70" s="280">
        <v>3467</v>
      </c>
    </row>
    <row r="71" spans="1:6">
      <c r="A71" s="325">
        <v>5</v>
      </c>
      <c r="B71" s="183">
        <v>2</v>
      </c>
      <c r="C71" s="183">
        <v>2</v>
      </c>
      <c r="D71" s="183">
        <v>0</v>
      </c>
      <c r="E71" s="183">
        <v>1</v>
      </c>
      <c r="F71" s="280">
        <v>14</v>
      </c>
    </row>
    <row r="72" spans="1:6">
      <c r="A72" s="325">
        <v>5</v>
      </c>
      <c r="B72" s="183">
        <v>2</v>
      </c>
      <c r="C72" s="183">
        <v>2</v>
      </c>
      <c r="D72" s="183">
        <v>1</v>
      </c>
      <c r="E72" s="183">
        <v>0</v>
      </c>
      <c r="F72" s="280">
        <v>7617</v>
      </c>
    </row>
    <row r="73" spans="1:6">
      <c r="A73" s="325">
        <v>5</v>
      </c>
      <c r="B73" s="183">
        <v>2</v>
      </c>
      <c r="C73" s="183">
        <v>3</v>
      </c>
      <c r="D73" s="183">
        <v>0</v>
      </c>
      <c r="E73" s="183">
        <v>0</v>
      </c>
      <c r="F73" s="280">
        <v>105</v>
      </c>
    </row>
    <row r="74" spans="1:6">
      <c r="A74" s="325">
        <v>5</v>
      </c>
      <c r="B74" s="183">
        <v>1</v>
      </c>
      <c r="C74" s="183">
        <v>0</v>
      </c>
      <c r="D74" s="183">
        <v>4</v>
      </c>
      <c r="E74" s="183">
        <v>0</v>
      </c>
      <c r="F74" s="280">
        <v>17</v>
      </c>
    </row>
    <row r="75" spans="1:6">
      <c r="A75" s="325">
        <v>5</v>
      </c>
      <c r="B75" s="183">
        <v>1</v>
      </c>
      <c r="C75" s="183">
        <v>1</v>
      </c>
      <c r="D75" s="183">
        <v>0</v>
      </c>
      <c r="E75" s="183">
        <v>3</v>
      </c>
      <c r="F75" s="280">
        <v>3</v>
      </c>
    </row>
    <row r="76" spans="1:6">
      <c r="A76" s="325">
        <v>5</v>
      </c>
      <c r="B76" s="183">
        <v>1</v>
      </c>
      <c r="C76" s="183">
        <v>1</v>
      </c>
      <c r="D76" s="183">
        <v>1</v>
      </c>
      <c r="E76" s="183">
        <v>2</v>
      </c>
      <c r="F76" s="280">
        <v>6</v>
      </c>
    </row>
    <row r="77" spans="1:6">
      <c r="A77" s="325">
        <v>5</v>
      </c>
      <c r="B77" s="183">
        <v>1</v>
      </c>
      <c r="C77" s="183">
        <v>1</v>
      </c>
      <c r="D77" s="183">
        <v>2</v>
      </c>
      <c r="E77" s="183">
        <v>1</v>
      </c>
      <c r="F77" s="280">
        <v>1</v>
      </c>
    </row>
    <row r="78" spans="1:6">
      <c r="A78" s="325">
        <v>5</v>
      </c>
      <c r="B78" s="183">
        <v>1</v>
      </c>
      <c r="C78" s="183">
        <v>1</v>
      </c>
      <c r="D78" s="183">
        <v>3</v>
      </c>
      <c r="E78" s="183">
        <v>0</v>
      </c>
      <c r="F78" s="280">
        <v>159</v>
      </c>
    </row>
    <row r="79" spans="1:6">
      <c r="A79" s="325">
        <v>5</v>
      </c>
      <c r="B79" s="183">
        <v>1</v>
      </c>
      <c r="C79" s="183">
        <v>2</v>
      </c>
      <c r="D79" s="183">
        <v>1</v>
      </c>
      <c r="E79" s="183">
        <v>1</v>
      </c>
      <c r="F79" s="280">
        <v>1</v>
      </c>
    </row>
    <row r="80" spans="1:6">
      <c r="A80" s="325">
        <v>5</v>
      </c>
      <c r="B80" s="183">
        <v>1</v>
      </c>
      <c r="C80" s="183">
        <v>2</v>
      </c>
      <c r="D80" s="183">
        <v>2</v>
      </c>
      <c r="E80" s="183">
        <v>0</v>
      </c>
      <c r="F80" s="280">
        <v>152</v>
      </c>
    </row>
    <row r="81" spans="1:6">
      <c r="A81" s="325">
        <v>5</v>
      </c>
      <c r="B81" s="183">
        <v>1</v>
      </c>
      <c r="C81" s="183">
        <v>3</v>
      </c>
      <c r="D81" s="183">
        <v>1</v>
      </c>
      <c r="E81" s="183">
        <v>0</v>
      </c>
      <c r="F81" s="280">
        <v>3</v>
      </c>
    </row>
    <row r="82" spans="1:6">
      <c r="A82" s="325">
        <v>4</v>
      </c>
      <c r="B82" s="183">
        <v>4</v>
      </c>
      <c r="C82" s="183">
        <v>0</v>
      </c>
      <c r="D82" s="183">
        <v>0</v>
      </c>
      <c r="E82" s="183">
        <v>0</v>
      </c>
      <c r="F82" s="280">
        <v>71</v>
      </c>
    </row>
    <row r="83" spans="1:6">
      <c r="A83" s="325">
        <v>4</v>
      </c>
      <c r="B83" s="183">
        <v>3</v>
      </c>
      <c r="C83" s="183">
        <v>0</v>
      </c>
      <c r="D83" s="183">
        <v>0</v>
      </c>
      <c r="E83" s="183">
        <v>1</v>
      </c>
      <c r="F83" s="280">
        <v>3</v>
      </c>
    </row>
    <row r="84" spans="1:6">
      <c r="A84" s="325">
        <v>4</v>
      </c>
      <c r="B84" s="183">
        <v>3</v>
      </c>
      <c r="C84" s="183">
        <v>0</v>
      </c>
      <c r="D84" s="183">
        <v>1</v>
      </c>
      <c r="E84" s="183">
        <v>0</v>
      </c>
      <c r="F84" s="280">
        <v>363</v>
      </c>
    </row>
    <row r="85" spans="1:6">
      <c r="A85" s="325">
        <v>4</v>
      </c>
      <c r="B85" s="183">
        <v>3</v>
      </c>
      <c r="C85" s="183">
        <v>1</v>
      </c>
      <c r="D85" s="183">
        <v>0</v>
      </c>
      <c r="E85" s="183">
        <v>0</v>
      </c>
      <c r="F85" s="280">
        <v>2877</v>
      </c>
    </row>
    <row r="86" spans="1:6">
      <c r="A86" s="325">
        <v>4</v>
      </c>
      <c r="B86" s="183">
        <v>2</v>
      </c>
      <c r="C86" s="183">
        <v>0</v>
      </c>
      <c r="D86" s="183">
        <v>0</v>
      </c>
      <c r="E86" s="183">
        <v>2</v>
      </c>
      <c r="F86" s="280">
        <v>41</v>
      </c>
    </row>
    <row r="87" spans="1:6">
      <c r="A87" s="325">
        <v>4</v>
      </c>
      <c r="B87" s="183">
        <v>2</v>
      </c>
      <c r="C87" s="183">
        <v>0</v>
      </c>
      <c r="D87" s="183">
        <v>1</v>
      </c>
      <c r="E87" s="183">
        <v>1</v>
      </c>
      <c r="F87" s="280">
        <v>10</v>
      </c>
    </row>
    <row r="88" spans="1:6">
      <c r="A88" s="325">
        <v>4</v>
      </c>
      <c r="B88" s="183">
        <v>2</v>
      </c>
      <c r="C88" s="183">
        <v>0</v>
      </c>
      <c r="D88" s="183">
        <v>2</v>
      </c>
      <c r="E88" s="183">
        <v>0</v>
      </c>
      <c r="F88" s="280">
        <v>2365</v>
      </c>
    </row>
    <row r="89" spans="1:6">
      <c r="A89" s="325">
        <v>4</v>
      </c>
      <c r="B89" s="183">
        <v>2</v>
      </c>
      <c r="C89" s="183">
        <v>1</v>
      </c>
      <c r="D89" s="183">
        <v>0</v>
      </c>
      <c r="E89" s="183">
        <v>1</v>
      </c>
      <c r="F89" s="280">
        <v>219</v>
      </c>
    </row>
    <row r="90" spans="1:6">
      <c r="A90" s="325">
        <v>4</v>
      </c>
      <c r="B90" s="183">
        <v>2</v>
      </c>
      <c r="C90" s="183">
        <v>1</v>
      </c>
      <c r="D90" s="183">
        <v>1</v>
      </c>
      <c r="E90" s="183">
        <v>0</v>
      </c>
      <c r="F90" s="280">
        <v>19596</v>
      </c>
    </row>
    <row r="91" spans="1:6">
      <c r="A91" s="325">
        <v>4</v>
      </c>
      <c r="B91" s="183">
        <v>2</v>
      </c>
      <c r="C91" s="183">
        <v>2</v>
      </c>
      <c r="D91" s="183">
        <v>0</v>
      </c>
      <c r="E91" s="183">
        <v>0</v>
      </c>
      <c r="F91" s="280">
        <v>32618</v>
      </c>
    </row>
    <row r="92" spans="1:6">
      <c r="A92" s="325">
        <v>4</v>
      </c>
      <c r="B92" s="183">
        <v>1</v>
      </c>
      <c r="C92" s="183">
        <v>0</v>
      </c>
      <c r="D92" s="183">
        <v>0</v>
      </c>
      <c r="E92" s="183">
        <v>3</v>
      </c>
      <c r="F92" s="280">
        <v>10</v>
      </c>
    </row>
    <row r="93" spans="1:6">
      <c r="A93" s="325">
        <v>4</v>
      </c>
      <c r="B93" s="183">
        <v>1</v>
      </c>
      <c r="C93" s="183">
        <v>0</v>
      </c>
      <c r="D93" s="183">
        <v>1</v>
      </c>
      <c r="E93" s="183">
        <v>2</v>
      </c>
      <c r="F93" s="280">
        <v>5</v>
      </c>
    </row>
    <row r="94" spans="1:6">
      <c r="A94" s="325">
        <v>4</v>
      </c>
      <c r="B94" s="183">
        <v>1</v>
      </c>
      <c r="C94" s="183">
        <v>0</v>
      </c>
      <c r="D94" s="183">
        <v>2</v>
      </c>
      <c r="E94" s="183">
        <v>1</v>
      </c>
      <c r="F94" s="280">
        <v>3</v>
      </c>
    </row>
    <row r="95" spans="1:6">
      <c r="A95" s="325">
        <v>4</v>
      </c>
      <c r="B95" s="183">
        <v>1</v>
      </c>
      <c r="C95" s="183">
        <v>0</v>
      </c>
      <c r="D95" s="183">
        <v>3</v>
      </c>
      <c r="E95" s="183">
        <v>0</v>
      </c>
      <c r="F95" s="280">
        <v>170</v>
      </c>
    </row>
    <row r="96" spans="1:6">
      <c r="A96" s="325">
        <v>4</v>
      </c>
      <c r="B96" s="183">
        <v>1</v>
      </c>
      <c r="C96" s="183">
        <v>1</v>
      </c>
      <c r="D96" s="183">
        <v>0</v>
      </c>
      <c r="E96" s="183">
        <v>2</v>
      </c>
      <c r="F96" s="280">
        <v>68</v>
      </c>
    </row>
    <row r="97" spans="1:6">
      <c r="A97" s="325">
        <v>4</v>
      </c>
      <c r="B97" s="183">
        <v>1</v>
      </c>
      <c r="C97" s="183">
        <v>1</v>
      </c>
      <c r="D97" s="183">
        <v>1</v>
      </c>
      <c r="E97" s="183">
        <v>1</v>
      </c>
      <c r="F97" s="280">
        <v>4</v>
      </c>
    </row>
    <row r="98" spans="1:6">
      <c r="A98" s="325">
        <v>4</v>
      </c>
      <c r="B98" s="183">
        <v>1</v>
      </c>
      <c r="C98" s="183">
        <v>1</v>
      </c>
      <c r="D98" s="183">
        <v>2</v>
      </c>
      <c r="E98" s="183">
        <v>0</v>
      </c>
      <c r="F98" s="280">
        <v>2493</v>
      </c>
    </row>
    <row r="99" spans="1:6">
      <c r="A99" s="325">
        <v>4</v>
      </c>
      <c r="B99" s="183">
        <v>1</v>
      </c>
      <c r="C99" s="183">
        <v>2</v>
      </c>
      <c r="D99" s="183">
        <v>0</v>
      </c>
      <c r="E99" s="183">
        <v>1</v>
      </c>
      <c r="F99" s="280">
        <v>5</v>
      </c>
    </row>
    <row r="100" spans="1:6">
      <c r="A100" s="325">
        <v>4</v>
      </c>
      <c r="B100" s="183">
        <v>1</v>
      </c>
      <c r="C100" s="183">
        <v>2</v>
      </c>
      <c r="D100" s="183">
        <v>1</v>
      </c>
      <c r="E100" s="183">
        <v>0</v>
      </c>
      <c r="F100" s="280">
        <v>726</v>
      </c>
    </row>
    <row r="101" spans="1:6">
      <c r="A101" s="325">
        <v>4</v>
      </c>
      <c r="B101" s="183">
        <v>1</v>
      </c>
      <c r="C101" s="183">
        <v>3</v>
      </c>
      <c r="D101" s="183">
        <v>0</v>
      </c>
      <c r="E101" s="183">
        <v>0</v>
      </c>
      <c r="F101" s="280">
        <v>7</v>
      </c>
    </row>
    <row r="102" spans="1:6">
      <c r="A102" s="325">
        <v>4</v>
      </c>
      <c r="B102" s="183">
        <v>0</v>
      </c>
      <c r="C102" s="183">
        <v>0</v>
      </c>
      <c r="D102" s="183">
        <v>2</v>
      </c>
      <c r="E102" s="183">
        <v>2</v>
      </c>
      <c r="F102" s="280">
        <v>2</v>
      </c>
    </row>
    <row r="103" spans="1:6">
      <c r="A103" s="325">
        <v>4</v>
      </c>
      <c r="B103" s="183">
        <v>0</v>
      </c>
      <c r="C103" s="183">
        <v>0</v>
      </c>
      <c r="D103" s="183">
        <v>4</v>
      </c>
      <c r="E103" s="183">
        <v>0</v>
      </c>
      <c r="F103" s="280">
        <v>1</v>
      </c>
    </row>
    <row r="104" spans="1:6">
      <c r="A104" s="325">
        <v>4</v>
      </c>
      <c r="B104" s="183">
        <v>0</v>
      </c>
      <c r="C104" s="183">
        <v>1</v>
      </c>
      <c r="D104" s="183">
        <v>1</v>
      </c>
      <c r="E104" s="183">
        <v>2</v>
      </c>
      <c r="F104" s="280">
        <v>2</v>
      </c>
    </row>
    <row r="105" spans="1:6">
      <c r="A105" s="325">
        <v>4</v>
      </c>
      <c r="B105" s="183">
        <v>0</v>
      </c>
      <c r="C105" s="183">
        <v>1</v>
      </c>
      <c r="D105" s="183">
        <v>3</v>
      </c>
      <c r="E105" s="183">
        <v>0</v>
      </c>
      <c r="F105" s="280">
        <v>1</v>
      </c>
    </row>
    <row r="106" spans="1:6">
      <c r="A106" s="325">
        <v>4</v>
      </c>
      <c r="B106" s="183">
        <v>0</v>
      </c>
      <c r="C106" s="183">
        <v>2</v>
      </c>
      <c r="D106" s="183">
        <v>2</v>
      </c>
      <c r="E106" s="183">
        <v>0</v>
      </c>
      <c r="F106" s="280">
        <v>5</v>
      </c>
    </row>
    <row r="107" spans="1:6">
      <c r="A107" s="325">
        <v>3</v>
      </c>
      <c r="B107" s="183">
        <v>3</v>
      </c>
      <c r="C107" s="183">
        <v>0</v>
      </c>
      <c r="D107" s="183">
        <v>0</v>
      </c>
      <c r="E107" s="183">
        <v>0</v>
      </c>
      <c r="F107" s="280">
        <v>2231</v>
      </c>
    </row>
    <row r="108" spans="1:6">
      <c r="A108" s="325">
        <v>3</v>
      </c>
      <c r="B108" s="183">
        <v>2</v>
      </c>
      <c r="C108" s="183">
        <v>0</v>
      </c>
      <c r="D108" s="183">
        <v>0</v>
      </c>
      <c r="E108" s="183">
        <v>1</v>
      </c>
      <c r="F108" s="280">
        <v>229</v>
      </c>
    </row>
    <row r="109" spans="1:6">
      <c r="A109" s="325">
        <v>3</v>
      </c>
      <c r="B109" s="183">
        <v>2</v>
      </c>
      <c r="C109" s="183">
        <v>0</v>
      </c>
      <c r="D109" s="183">
        <v>1</v>
      </c>
      <c r="E109" s="183">
        <v>0</v>
      </c>
      <c r="F109" s="280">
        <v>7278</v>
      </c>
    </row>
    <row r="110" spans="1:6">
      <c r="A110" s="325">
        <v>3</v>
      </c>
      <c r="B110" s="183">
        <v>2</v>
      </c>
      <c r="C110" s="183">
        <v>1</v>
      </c>
      <c r="D110" s="183">
        <v>0</v>
      </c>
      <c r="E110" s="183">
        <v>0</v>
      </c>
      <c r="F110" s="280">
        <v>84405</v>
      </c>
    </row>
    <row r="111" spans="1:6">
      <c r="A111" s="325">
        <v>3</v>
      </c>
      <c r="B111" s="183">
        <v>1</v>
      </c>
      <c r="C111" s="183">
        <v>0</v>
      </c>
      <c r="D111" s="183">
        <v>0</v>
      </c>
      <c r="E111" s="183">
        <v>2</v>
      </c>
      <c r="F111" s="280">
        <v>87</v>
      </c>
    </row>
    <row r="112" spans="1:6">
      <c r="A112" s="325">
        <v>3</v>
      </c>
      <c r="B112" s="183">
        <v>1</v>
      </c>
      <c r="C112" s="183">
        <v>0</v>
      </c>
      <c r="D112" s="183">
        <v>1</v>
      </c>
      <c r="E112" s="183">
        <v>1</v>
      </c>
      <c r="F112" s="280">
        <v>7</v>
      </c>
    </row>
    <row r="113" spans="1:6">
      <c r="A113" s="325">
        <v>3</v>
      </c>
      <c r="B113" s="183">
        <v>1</v>
      </c>
      <c r="C113" s="183">
        <v>0</v>
      </c>
      <c r="D113" s="183">
        <v>2</v>
      </c>
      <c r="E113" s="183">
        <v>0</v>
      </c>
      <c r="F113" s="280">
        <v>36525</v>
      </c>
    </row>
    <row r="114" spans="1:6">
      <c r="A114" s="325">
        <v>3</v>
      </c>
      <c r="B114" s="183">
        <v>1</v>
      </c>
      <c r="C114" s="183">
        <v>1</v>
      </c>
      <c r="D114" s="183">
        <v>0</v>
      </c>
      <c r="E114" s="183">
        <v>1</v>
      </c>
      <c r="F114" s="280">
        <v>790</v>
      </c>
    </row>
    <row r="115" spans="1:6">
      <c r="A115" s="325">
        <v>3</v>
      </c>
      <c r="B115" s="183">
        <v>1</v>
      </c>
      <c r="C115" s="183">
        <v>1</v>
      </c>
      <c r="D115" s="183">
        <v>1</v>
      </c>
      <c r="E115" s="183">
        <v>0</v>
      </c>
      <c r="F115" s="280">
        <v>204366</v>
      </c>
    </row>
    <row r="116" spans="1:6">
      <c r="A116" s="325">
        <v>3</v>
      </c>
      <c r="B116" s="183">
        <v>1</v>
      </c>
      <c r="C116" s="183">
        <v>2</v>
      </c>
      <c r="D116" s="183">
        <v>0</v>
      </c>
      <c r="E116" s="183">
        <v>0</v>
      </c>
      <c r="F116" s="280">
        <v>1335</v>
      </c>
    </row>
    <row r="117" spans="1:6">
      <c r="A117" s="325">
        <v>3</v>
      </c>
      <c r="B117" s="183">
        <v>0</v>
      </c>
      <c r="C117" s="183">
        <v>0</v>
      </c>
      <c r="D117" s="183">
        <v>0</v>
      </c>
      <c r="E117" s="183">
        <v>3</v>
      </c>
      <c r="F117" s="280">
        <v>2</v>
      </c>
    </row>
    <row r="118" spans="1:6">
      <c r="A118" s="325">
        <v>3</v>
      </c>
      <c r="B118" s="183">
        <v>0</v>
      </c>
      <c r="C118" s="183">
        <v>0</v>
      </c>
      <c r="D118" s="183">
        <v>1</v>
      </c>
      <c r="E118" s="183">
        <v>2</v>
      </c>
      <c r="F118" s="280">
        <v>19</v>
      </c>
    </row>
    <row r="119" spans="1:6">
      <c r="A119" s="325">
        <v>3</v>
      </c>
      <c r="B119" s="183">
        <v>0</v>
      </c>
      <c r="C119" s="183">
        <v>0</v>
      </c>
      <c r="D119" s="183">
        <v>2</v>
      </c>
      <c r="E119" s="183">
        <v>1</v>
      </c>
      <c r="F119" s="280">
        <v>1</v>
      </c>
    </row>
    <row r="120" spans="1:6">
      <c r="A120" s="325">
        <v>3</v>
      </c>
      <c r="B120" s="183">
        <v>0</v>
      </c>
      <c r="C120" s="183">
        <v>0</v>
      </c>
      <c r="D120" s="183">
        <v>3</v>
      </c>
      <c r="E120" s="183">
        <v>0</v>
      </c>
      <c r="F120" s="280">
        <v>10</v>
      </c>
    </row>
    <row r="121" spans="1:6">
      <c r="A121" s="325">
        <v>3</v>
      </c>
      <c r="B121" s="183">
        <v>0</v>
      </c>
      <c r="C121" s="183">
        <v>1</v>
      </c>
      <c r="D121" s="183">
        <v>2</v>
      </c>
      <c r="E121" s="183">
        <v>0</v>
      </c>
      <c r="F121" s="280">
        <v>30</v>
      </c>
    </row>
    <row r="122" spans="1:6">
      <c r="A122" s="325">
        <v>3</v>
      </c>
      <c r="B122" s="183">
        <v>0</v>
      </c>
      <c r="C122" s="183">
        <v>2</v>
      </c>
      <c r="D122" s="183">
        <v>1</v>
      </c>
      <c r="E122" s="183">
        <v>0</v>
      </c>
      <c r="F122" s="280">
        <v>7</v>
      </c>
    </row>
    <row r="123" spans="1:6">
      <c r="A123" s="325">
        <v>2</v>
      </c>
      <c r="B123" s="183">
        <v>2</v>
      </c>
      <c r="C123" s="183">
        <v>0</v>
      </c>
      <c r="D123" s="183">
        <v>0</v>
      </c>
      <c r="E123" s="183">
        <v>0</v>
      </c>
      <c r="F123" s="280">
        <v>83669</v>
      </c>
    </row>
    <row r="124" spans="1:6">
      <c r="A124" s="325">
        <v>2</v>
      </c>
      <c r="B124" s="183">
        <v>1</v>
      </c>
      <c r="C124" s="183">
        <v>0</v>
      </c>
      <c r="D124" s="183">
        <v>0</v>
      </c>
      <c r="E124" s="183">
        <v>1</v>
      </c>
      <c r="F124" s="280">
        <v>3229</v>
      </c>
    </row>
    <row r="125" spans="1:6">
      <c r="A125" s="325">
        <v>2</v>
      </c>
      <c r="B125" s="183">
        <v>1</v>
      </c>
      <c r="C125" s="183">
        <v>0</v>
      </c>
      <c r="D125" s="183">
        <v>1</v>
      </c>
      <c r="E125" s="183">
        <v>0</v>
      </c>
      <c r="F125" s="280">
        <v>63726</v>
      </c>
    </row>
    <row r="126" spans="1:6">
      <c r="A126" s="325">
        <v>2</v>
      </c>
      <c r="B126" s="183">
        <v>1</v>
      </c>
      <c r="C126" s="183">
        <v>1</v>
      </c>
      <c r="D126" s="183">
        <v>0</v>
      </c>
      <c r="E126" s="183">
        <v>0</v>
      </c>
      <c r="F126" s="280">
        <v>794730</v>
      </c>
    </row>
    <row r="127" spans="1:6">
      <c r="A127" s="325">
        <v>2</v>
      </c>
      <c r="B127" s="183">
        <v>0</v>
      </c>
      <c r="C127" s="183">
        <v>0</v>
      </c>
      <c r="D127" s="183">
        <v>0</v>
      </c>
      <c r="E127" s="183">
        <v>2</v>
      </c>
      <c r="F127" s="280">
        <v>5427</v>
      </c>
    </row>
    <row r="128" spans="1:6">
      <c r="A128" s="325">
        <v>2</v>
      </c>
      <c r="B128" s="183">
        <v>0</v>
      </c>
      <c r="C128" s="183">
        <v>0</v>
      </c>
      <c r="D128" s="183">
        <v>2</v>
      </c>
      <c r="E128" s="183">
        <v>0</v>
      </c>
      <c r="F128" s="280">
        <v>1054</v>
      </c>
    </row>
    <row r="129" spans="1:6">
      <c r="A129" s="325">
        <v>2</v>
      </c>
      <c r="B129" s="183">
        <v>0</v>
      </c>
      <c r="C129" s="183">
        <v>1</v>
      </c>
      <c r="D129" s="183">
        <v>0</v>
      </c>
      <c r="E129" s="183">
        <v>1</v>
      </c>
      <c r="F129" s="280">
        <v>2</v>
      </c>
    </row>
    <row r="130" spans="1:6">
      <c r="A130" s="325">
        <v>2</v>
      </c>
      <c r="B130" s="183">
        <v>0</v>
      </c>
      <c r="C130" s="183">
        <v>1</v>
      </c>
      <c r="D130" s="183">
        <v>1</v>
      </c>
      <c r="E130" s="183">
        <v>0</v>
      </c>
      <c r="F130" s="280">
        <v>1137</v>
      </c>
    </row>
    <row r="131" spans="1:6">
      <c r="A131" s="325">
        <v>2</v>
      </c>
      <c r="B131" s="183">
        <v>0</v>
      </c>
      <c r="C131" s="183">
        <v>2</v>
      </c>
      <c r="D131" s="183">
        <v>0</v>
      </c>
      <c r="E131" s="183">
        <v>0</v>
      </c>
      <c r="F131" s="280">
        <v>85</v>
      </c>
    </row>
    <row r="132" spans="1:6">
      <c r="A132" s="325">
        <v>1</v>
      </c>
      <c r="B132" s="183">
        <v>1</v>
      </c>
      <c r="C132" s="183">
        <v>0</v>
      </c>
      <c r="D132" s="183">
        <v>0</v>
      </c>
      <c r="E132" s="183">
        <v>0</v>
      </c>
      <c r="F132" s="280">
        <v>1271422</v>
      </c>
    </row>
    <row r="133" spans="1:6">
      <c r="A133" s="325">
        <v>1</v>
      </c>
      <c r="B133" s="183">
        <v>0</v>
      </c>
      <c r="C133" s="183">
        <v>0</v>
      </c>
      <c r="D133" s="183">
        <v>0</v>
      </c>
      <c r="E133" s="183">
        <v>1</v>
      </c>
      <c r="F133" s="280">
        <v>259</v>
      </c>
    </row>
    <row r="134" spans="1:6">
      <c r="A134" s="325">
        <v>1</v>
      </c>
      <c r="B134" s="183">
        <v>0</v>
      </c>
      <c r="C134" s="183">
        <v>0</v>
      </c>
      <c r="D134" s="183">
        <v>1</v>
      </c>
      <c r="E134" s="183">
        <v>0</v>
      </c>
      <c r="F134" s="280">
        <v>8988</v>
      </c>
    </row>
    <row r="135" spans="1:6">
      <c r="A135" s="183">
        <v>1</v>
      </c>
      <c r="B135" s="183">
        <v>0</v>
      </c>
      <c r="C135" s="183">
        <v>1</v>
      </c>
      <c r="D135" s="183">
        <v>0</v>
      </c>
      <c r="E135" s="183">
        <v>0</v>
      </c>
      <c r="F135" s="326">
        <v>5821</v>
      </c>
    </row>
    <row r="136" spans="1:6" ht="15.75">
      <c r="A136" s="315"/>
      <c r="B136" s="315"/>
      <c r="C136" s="315"/>
      <c r="D136" s="315"/>
      <c r="E136" s="315"/>
      <c r="F136" s="175">
        <f>SUM(F4:F135)</f>
        <v>2658468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27</vt:i4>
      </vt:variant>
    </vt:vector>
  </HeadingPairs>
  <TitlesOfParts>
    <vt:vector size="27" baseType="lpstr">
      <vt:lpstr>Σ.01</vt:lpstr>
      <vt:lpstr>Σ.02</vt:lpstr>
      <vt:lpstr>Σ.02_Β</vt:lpstr>
      <vt:lpstr>Σ.02Μ</vt:lpstr>
      <vt:lpstr>Σ.03</vt:lpstr>
      <vt:lpstr>Σ.04</vt:lpstr>
      <vt:lpstr>Σ.05</vt:lpstr>
      <vt:lpstr>Σ.06</vt:lpstr>
      <vt:lpstr>Σ.06ΑΝ</vt:lpstr>
      <vt:lpstr>Σ.07</vt:lpstr>
      <vt:lpstr>Σ.08</vt:lpstr>
      <vt:lpstr>Σ.09</vt:lpstr>
      <vt:lpstr>Σ.10</vt:lpstr>
      <vt:lpstr>Σ.11</vt:lpstr>
      <vt:lpstr>Σ.12</vt:lpstr>
      <vt:lpstr>Σ.12Β-</vt:lpstr>
      <vt:lpstr>Σ.13</vt:lpstr>
      <vt:lpstr>Σ.14</vt:lpstr>
      <vt:lpstr>Σ.15</vt:lpstr>
      <vt:lpstr>Σ.17</vt:lpstr>
      <vt:lpstr>Σ17_ΠΡΟΣ</vt:lpstr>
      <vt:lpstr>Σ.18</vt:lpstr>
      <vt:lpstr>Σ.22</vt:lpstr>
      <vt:lpstr>Σ22_ΠΡΟΣ</vt:lpstr>
      <vt:lpstr>Σ.23</vt:lpstr>
      <vt:lpstr>Σ.24 ΓΑΜΟΙ</vt:lpstr>
      <vt:lpstr>Σ.24 ΘΑΝΑΤΟΙ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Karavokyri Maria</dc:creator>
  <cp:lastModifiedBy>korbaki</cp:lastModifiedBy>
  <cp:lastPrinted>2016-07-24T11:23:48Z</cp:lastPrinted>
  <dcterms:created xsi:type="dcterms:W3CDTF">2013-05-29T08:54:11Z</dcterms:created>
  <dcterms:modified xsi:type="dcterms:W3CDTF">2017-05-05T10:54:18Z</dcterms:modified>
</cp:coreProperties>
</file>